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9420" windowHeight="7305" activeTab="1"/>
  </bookViews>
  <sheets>
    <sheet name="Банкоматы" sheetId="1" r:id="rId1"/>
    <sheet name="ВСП" sheetId="2" r:id="rId2"/>
  </sheets>
  <calcPr calcId="125725"/>
</workbook>
</file>

<file path=xl/calcChain.xml><?xml version="1.0" encoding="utf-8"?>
<calcChain xmlns="http://schemas.openxmlformats.org/spreadsheetml/2006/main">
  <c r="I9" i="2"/>
  <c r="H6"/>
  <c r="I6" s="1"/>
  <c r="H5"/>
  <c r="I5" s="1"/>
  <c r="H4"/>
  <c r="I4" s="1"/>
  <c r="H3"/>
  <c r="I3" s="1"/>
  <c r="H2"/>
  <c r="I2" s="1"/>
  <c r="I8" i="1"/>
  <c r="I4"/>
  <c r="I5"/>
  <c r="I2"/>
  <c r="H3"/>
  <c r="I3" s="1"/>
  <c r="H4"/>
  <c r="H5"/>
  <c r="H2"/>
  <c r="I8" i="2" l="1"/>
  <c r="I7" i="1"/>
</calcChain>
</file>

<file path=xl/sharedStrings.xml><?xml version="1.0" encoding="utf-8"?>
<sst xmlns="http://schemas.openxmlformats.org/spreadsheetml/2006/main" count="31" uniqueCount="17">
  <si>
    <t>Центральный</t>
  </si>
  <si>
    <t xml:space="preserve">Лазаревский </t>
  </si>
  <si>
    <t>Адлерский</t>
  </si>
  <si>
    <t>Хостинский</t>
  </si>
  <si>
    <t>Базовая стоимость</t>
  </si>
  <si>
    <t>Сумма по городу</t>
  </si>
  <si>
    <t>Стоимость с учетом коэфф.</t>
  </si>
  <si>
    <t>Сложность выполнения задания, необходимость наличия специальных навыков у агента (коэфф.)</t>
  </si>
  <si>
    <t>География (население города) (коэфф.)</t>
  </si>
  <si>
    <t>Число заданий в этом городе (коэфф.)</t>
  </si>
  <si>
    <t>Сложность подбора агента (коэфф.)</t>
  </si>
  <si>
    <t>Итого:</t>
  </si>
  <si>
    <t>Цена, указанная клиенту:</t>
  </si>
  <si>
    <t>Банкоматы Сбербанк Сочи</t>
  </si>
  <si>
    <t>ВСП Сбербанк Сочи</t>
  </si>
  <si>
    <t>Кол-во объектов</t>
  </si>
  <si>
    <t>Поселок Черешня</t>
  </si>
</sst>
</file>

<file path=xl/styles.xml><?xml version="1.0" encoding="utf-8"?>
<styleSheet xmlns="http://schemas.openxmlformats.org/spreadsheetml/2006/main">
  <numFmts count="1">
    <numFmt numFmtId="165" formatCode="#,##0&quot;р.&quot;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0C5DD"/>
        <bgColor indexed="64"/>
      </patternFill>
    </fill>
    <fill>
      <patternFill patternType="solid">
        <fgColor rgb="FFA2D76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2" fillId="9" borderId="1" xfId="1" applyFont="1" applyFill="1" applyBorder="1" applyAlignment="1">
      <alignment vertical="center" wrapText="1" shrinkToFit="1"/>
    </xf>
    <xf numFmtId="0" fontId="2" fillId="10" borderId="1" xfId="1" applyFont="1" applyFill="1" applyBorder="1" applyAlignment="1">
      <alignment wrapText="1" shrinkToFit="1"/>
    </xf>
    <xf numFmtId="0" fontId="2" fillId="11" borderId="1" xfId="1" applyFont="1" applyFill="1" applyBorder="1" applyAlignment="1">
      <alignment vertical="center" wrapText="1" shrinkToFit="1"/>
    </xf>
    <xf numFmtId="0" fontId="2" fillId="1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colors>
    <mruColors>
      <color rgb="FFA2D767"/>
      <color rgb="FF99D359"/>
      <color rgb="FFD0C5DD"/>
      <color rgb="FFCC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A8" sqref="A8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s="1" customFormat="1" ht="52.5" customHeight="1">
      <c r="A1" s="7" t="s">
        <v>13</v>
      </c>
      <c r="B1" s="8" t="s">
        <v>15</v>
      </c>
      <c r="C1" s="12" t="s">
        <v>4</v>
      </c>
      <c r="D1" s="13" t="s">
        <v>7</v>
      </c>
      <c r="E1" s="5" t="s">
        <v>8</v>
      </c>
      <c r="F1" s="6" t="s">
        <v>9</v>
      </c>
      <c r="G1" s="14" t="s">
        <v>10</v>
      </c>
      <c r="H1" s="9" t="s">
        <v>6</v>
      </c>
      <c r="I1" s="15" t="s">
        <v>5</v>
      </c>
    </row>
    <row r="2" spans="1:9">
      <c r="A2" t="s">
        <v>0</v>
      </c>
      <c r="B2" s="2">
        <v>114</v>
      </c>
      <c r="C2" s="2">
        <v>100</v>
      </c>
      <c r="D2" s="2">
        <v>1</v>
      </c>
      <c r="E2" s="2">
        <v>1.25</v>
      </c>
      <c r="F2" s="2">
        <v>0.8</v>
      </c>
      <c r="G2" s="2">
        <v>1</v>
      </c>
      <c r="H2" s="2">
        <f>C2*D2*E2*F2*G2</f>
        <v>100</v>
      </c>
      <c r="I2" s="3">
        <f>H2*B2</f>
        <v>11400</v>
      </c>
    </row>
    <row r="3" spans="1:9">
      <c r="A3" t="s">
        <v>1</v>
      </c>
      <c r="B3" s="2">
        <v>12</v>
      </c>
      <c r="C3" s="2">
        <v>100</v>
      </c>
      <c r="D3" s="2">
        <v>1</v>
      </c>
      <c r="E3" s="2">
        <v>1.5</v>
      </c>
      <c r="F3" s="2">
        <v>1.3</v>
      </c>
      <c r="G3" s="2">
        <v>1</v>
      </c>
      <c r="H3" s="2">
        <f t="shared" ref="H3:H5" si="0">C3*D3*E3*F3*G3</f>
        <v>195</v>
      </c>
      <c r="I3" s="3">
        <f t="shared" ref="I3:I5" si="1">H3*B3</f>
        <v>2340</v>
      </c>
    </row>
    <row r="4" spans="1:9">
      <c r="A4" t="s">
        <v>2</v>
      </c>
      <c r="B4" s="2">
        <v>99</v>
      </c>
      <c r="C4" s="2">
        <v>100</v>
      </c>
      <c r="D4" s="2">
        <v>1</v>
      </c>
      <c r="E4" s="2">
        <v>1.25</v>
      </c>
      <c r="F4" s="2">
        <v>1</v>
      </c>
      <c r="G4" s="2">
        <v>1</v>
      </c>
      <c r="H4" s="2">
        <f t="shared" si="0"/>
        <v>125</v>
      </c>
      <c r="I4" s="3">
        <f t="shared" si="1"/>
        <v>12375</v>
      </c>
    </row>
    <row r="5" spans="1:9">
      <c r="A5" t="s">
        <v>3</v>
      </c>
      <c r="B5" s="2">
        <v>44</v>
      </c>
      <c r="C5" s="2">
        <v>100</v>
      </c>
      <c r="D5" s="2">
        <v>1</v>
      </c>
      <c r="E5" s="2">
        <v>1.5</v>
      </c>
      <c r="F5" s="2">
        <v>1</v>
      </c>
      <c r="G5" s="2">
        <v>1</v>
      </c>
      <c r="H5" s="2">
        <f t="shared" si="0"/>
        <v>150</v>
      </c>
      <c r="I5" s="3">
        <f t="shared" si="1"/>
        <v>6600</v>
      </c>
    </row>
    <row r="6" spans="1:9">
      <c r="I6" s="4"/>
    </row>
    <row r="7" spans="1:9">
      <c r="G7" s="10" t="s">
        <v>11</v>
      </c>
      <c r="H7" s="10"/>
      <c r="I7" s="3">
        <f>SUM(I2:I6)</f>
        <v>32715</v>
      </c>
    </row>
    <row r="8" spans="1:9">
      <c r="G8" s="11" t="s">
        <v>12</v>
      </c>
      <c r="H8" s="11"/>
      <c r="I8" s="3">
        <f>120*269</f>
        <v>32280</v>
      </c>
    </row>
  </sheetData>
  <mergeCells count="2">
    <mergeCell ref="G7:H7"/>
    <mergeCell ref="G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B12" sqref="B12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7" t="s">
        <v>14</v>
      </c>
      <c r="B1" s="8" t="s">
        <v>15</v>
      </c>
      <c r="C1" s="12" t="s">
        <v>4</v>
      </c>
      <c r="D1" s="13" t="s">
        <v>7</v>
      </c>
      <c r="E1" s="5" t="s">
        <v>8</v>
      </c>
      <c r="F1" s="6" t="s">
        <v>9</v>
      </c>
      <c r="G1" s="14" t="s">
        <v>10</v>
      </c>
      <c r="H1" s="9" t="s">
        <v>6</v>
      </c>
      <c r="I1" s="15" t="s">
        <v>5</v>
      </c>
    </row>
    <row r="2" spans="1:9">
      <c r="A2" t="s">
        <v>0</v>
      </c>
      <c r="B2" s="2">
        <v>14</v>
      </c>
      <c r="C2" s="2">
        <v>800</v>
      </c>
      <c r="D2" s="2">
        <v>1</v>
      </c>
      <c r="E2" s="2">
        <v>1.25</v>
      </c>
      <c r="F2" s="2">
        <v>1.3</v>
      </c>
      <c r="G2" s="2">
        <v>1.25</v>
      </c>
      <c r="H2" s="2">
        <f>C2*D2*E2*F2*G2</f>
        <v>1625</v>
      </c>
      <c r="I2" s="3">
        <f>H2*B2</f>
        <v>22750</v>
      </c>
    </row>
    <row r="3" spans="1:9">
      <c r="A3" t="s">
        <v>1</v>
      </c>
      <c r="B3" s="2">
        <v>2</v>
      </c>
      <c r="C3" s="2">
        <v>800</v>
      </c>
      <c r="D3" s="2">
        <v>1</v>
      </c>
      <c r="E3" s="2">
        <v>1.5</v>
      </c>
      <c r="F3" s="2">
        <v>1.7</v>
      </c>
      <c r="G3" s="2">
        <v>1.25</v>
      </c>
      <c r="H3" s="2">
        <f t="shared" ref="H3:H6" si="0">C3*D3*E3*F3*G3</f>
        <v>2550</v>
      </c>
      <c r="I3" s="3">
        <f t="shared" ref="I3:I6" si="1">H3*B3</f>
        <v>5100</v>
      </c>
    </row>
    <row r="4" spans="1:9">
      <c r="A4" t="s">
        <v>2</v>
      </c>
      <c r="B4" s="2">
        <v>11</v>
      </c>
      <c r="C4" s="2">
        <v>800</v>
      </c>
      <c r="D4" s="2">
        <v>1</v>
      </c>
      <c r="E4" s="2">
        <v>1.25</v>
      </c>
      <c r="F4" s="2">
        <v>1.3</v>
      </c>
      <c r="G4" s="2">
        <v>1.25</v>
      </c>
      <c r="H4" s="2">
        <f t="shared" si="0"/>
        <v>1625</v>
      </c>
      <c r="I4" s="3">
        <f t="shared" si="1"/>
        <v>17875</v>
      </c>
    </row>
    <row r="5" spans="1:9">
      <c r="A5" t="s">
        <v>3</v>
      </c>
      <c r="B5" s="2">
        <v>5</v>
      </c>
      <c r="C5" s="2">
        <v>800</v>
      </c>
      <c r="D5" s="2">
        <v>1</v>
      </c>
      <c r="E5" s="2">
        <v>1.5</v>
      </c>
      <c r="F5" s="2">
        <v>1.3</v>
      </c>
      <c r="G5" s="2">
        <v>1.25</v>
      </c>
      <c r="H5" s="2">
        <f t="shared" si="0"/>
        <v>1950</v>
      </c>
      <c r="I5" s="3">
        <f t="shared" si="1"/>
        <v>9750</v>
      </c>
    </row>
    <row r="6" spans="1:9">
      <c r="A6" t="s">
        <v>16</v>
      </c>
      <c r="B6" s="16">
        <v>1</v>
      </c>
      <c r="C6" s="2">
        <v>800</v>
      </c>
      <c r="D6" s="16">
        <v>1</v>
      </c>
      <c r="E6" s="16">
        <v>2</v>
      </c>
      <c r="F6" s="16">
        <v>1.7</v>
      </c>
      <c r="G6" s="2">
        <v>1.25</v>
      </c>
      <c r="H6" s="16">
        <f t="shared" si="0"/>
        <v>3400</v>
      </c>
      <c r="I6" s="17">
        <f t="shared" si="1"/>
        <v>3400</v>
      </c>
    </row>
    <row r="7" spans="1:9">
      <c r="B7" s="16"/>
      <c r="C7" s="16"/>
      <c r="D7" s="16"/>
      <c r="E7" s="16"/>
      <c r="F7" s="16"/>
      <c r="G7" s="16"/>
      <c r="H7" s="16"/>
      <c r="I7" s="17"/>
    </row>
    <row r="8" spans="1:9">
      <c r="G8" s="10" t="s">
        <v>11</v>
      </c>
      <c r="H8" s="10"/>
      <c r="I8" s="3">
        <f>SUM(I2:I6)</f>
        <v>58875</v>
      </c>
    </row>
    <row r="9" spans="1:9">
      <c r="G9" s="11" t="s">
        <v>12</v>
      </c>
      <c r="H9" s="11"/>
      <c r="I9" s="3">
        <f>1200*33</f>
        <v>39600</v>
      </c>
    </row>
    <row r="10" spans="1:9">
      <c r="I10" s="4"/>
    </row>
  </sheetData>
  <mergeCells count="2">
    <mergeCell ref="G8:H8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Банкоматы</vt:lpstr>
      <vt:lpstr>ВСП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msamoshkina</dc:creator>
  <cp:lastModifiedBy>msamoshkina</cp:lastModifiedBy>
  <dcterms:created xsi:type="dcterms:W3CDTF">2013-06-10T10:45:15Z</dcterms:created>
  <dcterms:modified xsi:type="dcterms:W3CDTF">2013-06-10T12:39:26Z</dcterms:modified>
</cp:coreProperties>
</file>