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25" windowWidth="18915" windowHeight="11640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H53" i="1" l="1"/>
  <c r="H58" i="1" l="1"/>
  <c r="H36" i="1" l="1"/>
  <c r="H40" i="1"/>
  <c r="H39" i="1"/>
  <c r="H38" i="1"/>
  <c r="H37" i="1" l="1"/>
  <c r="H35" i="1" l="1"/>
  <c r="H30" i="1"/>
  <c r="H29" i="1"/>
  <c r="H26" i="1"/>
  <c r="H43" i="1"/>
  <c r="H47" i="1"/>
  <c r="H46" i="1"/>
  <c r="H45" i="1"/>
  <c r="H49" i="1" l="1"/>
  <c r="H48" i="1"/>
  <c r="H44" i="1"/>
  <c r="H42" i="1"/>
  <c r="H41" i="1"/>
  <c r="H34" i="1"/>
  <c r="H33" i="1"/>
  <c r="H32" i="1"/>
  <c r="H31" i="1"/>
  <c r="H28" i="1"/>
  <c r="H27" i="1"/>
  <c r="H25" i="1"/>
  <c r="H24" i="1"/>
  <c r="H23" i="1"/>
  <c r="H22" i="1"/>
  <c r="H57" i="1" l="1"/>
  <c r="H56" i="1"/>
  <c r="H55" i="1"/>
  <c r="H54" i="1"/>
  <c r="H52" i="1"/>
  <c r="H51" i="1"/>
  <c r="H50" i="1"/>
  <c r="H21" i="1" l="1"/>
  <c r="H59" i="1" s="1"/>
</calcChain>
</file>

<file path=xl/sharedStrings.xml><?xml version="1.0" encoding="utf-8"?>
<sst xmlns="http://schemas.openxmlformats.org/spreadsheetml/2006/main" count="102" uniqueCount="93">
  <si>
    <t>Telefon:</t>
  </si>
  <si>
    <t>Faks:</t>
  </si>
  <si>
    <t>Epost:</t>
  </si>
  <si>
    <t>Org.nr:</t>
  </si>
  <si>
    <t>securion@online.no</t>
  </si>
  <si>
    <t xml:space="preserve">Deres ref. </t>
  </si>
  <si>
    <t>Dato</t>
  </si>
  <si>
    <t>Produkt</t>
  </si>
  <si>
    <t>Pris</t>
  </si>
  <si>
    <t>Antall</t>
  </si>
  <si>
    <t>Beskrivelse</t>
  </si>
  <si>
    <t>Totalt:</t>
  </si>
  <si>
    <t>TILBUD</t>
  </si>
  <si>
    <t>Pos</t>
  </si>
  <si>
    <t>Totalt</t>
  </si>
  <si>
    <t>Tilbudets gyldighet</t>
  </si>
  <si>
    <t>60 dager</t>
  </si>
  <si>
    <t>30 dager</t>
  </si>
  <si>
    <t>Betaling netto</t>
  </si>
  <si>
    <t>Samtlige priser er å forstå eksklusive merverdiavgift</t>
  </si>
  <si>
    <t>Kunde:</t>
  </si>
  <si>
    <t>Securion AS
Gamle leirdalsvei 16
1081 Oslo
NORGE</t>
  </si>
  <si>
    <t>+47 22 32 06 30</t>
  </si>
  <si>
    <t>+47 22 32 06 57</t>
  </si>
  <si>
    <t>Vår ref.</t>
  </si>
  <si>
    <t>Merk</t>
  </si>
  <si>
    <t xml:space="preserve">Ønskes utvidet FDV tilkommer 10% 
</t>
  </si>
  <si>
    <t>Fjell IT</t>
  </si>
  <si>
    <t>Minidome Full HD IP</t>
  </si>
  <si>
    <t>PTZ- 2Mp IR</t>
  </si>
  <si>
    <t>Camera in containers DTC-OIMD2MP</t>
  </si>
  <si>
    <t>PTZ camera 20 X opt Zoom, IR light ou to 50 meters</t>
  </si>
  <si>
    <t>inside camera in adm building DTC-OIMD2Mp</t>
  </si>
  <si>
    <t>clint lisense</t>
  </si>
  <si>
    <t>Video Recorder</t>
  </si>
  <si>
    <t>Kingston</t>
  </si>
  <si>
    <t>120Gb SSDNow SATA</t>
  </si>
  <si>
    <t>Hard Drive</t>
  </si>
  <si>
    <t>4 TB</t>
  </si>
  <si>
    <t>screen</t>
  </si>
  <si>
    <t>Acer Led Screen 24"</t>
  </si>
  <si>
    <t xml:space="preserve"> windows  Os, intel E3, 8mb, 3,3Ghz. 8xHDDs. WinPro 10</t>
  </si>
  <si>
    <t>Robin /Bent</t>
  </si>
  <si>
    <t>Next database structure for storage</t>
  </si>
  <si>
    <t>Siren</t>
  </si>
  <si>
    <t>Innside adm building finished assembled</t>
  </si>
  <si>
    <t>Outside adm building finished assembled</t>
  </si>
  <si>
    <t>Spc finshed assebled</t>
  </si>
  <si>
    <t>Work camera</t>
  </si>
  <si>
    <t>Work Burglary alarm</t>
  </si>
  <si>
    <t>Travel /km</t>
  </si>
  <si>
    <t>accommodation/diet</t>
  </si>
  <si>
    <t>Cabling</t>
  </si>
  <si>
    <t>IR Siemens Finished assembled in kontainere</t>
  </si>
  <si>
    <t>Ir Siemens finished assembled in adm building</t>
  </si>
  <si>
    <t>Ir Siemens Finished assembled in Trafo</t>
  </si>
  <si>
    <t>Burglary alarm Central</t>
  </si>
  <si>
    <t>Zone card</t>
  </si>
  <si>
    <t>Outside in 4 corner under Camera</t>
  </si>
  <si>
    <t>SPC Zone</t>
  </si>
  <si>
    <t>software new systems</t>
  </si>
  <si>
    <t>software</t>
  </si>
  <si>
    <t>Next Core camera modullisens</t>
  </si>
  <si>
    <t>switch</t>
  </si>
  <si>
    <t>Aten kvm 2 port vga</t>
  </si>
  <si>
    <t>Adjusting</t>
  </si>
  <si>
    <t>Adjusting 10 stk profesional camera</t>
  </si>
  <si>
    <t>GPS Transfer</t>
  </si>
  <si>
    <t>Harddrive</t>
  </si>
  <si>
    <t>2000GB SATA</t>
  </si>
  <si>
    <t>Cabling from Nord-Østerdal Elektroservice</t>
  </si>
  <si>
    <t xml:space="preserve">Securion thanks for the request of mounting  camera surveillance, and burglary alarm systems.                                                                        OFFER nr 2 : Alarms  trasfer to Security company before entry into containers or tranformers. No alarm in adm. building before intro into adm building . but you can get an notice if  moving outside adm building, Bu fog and lot of snowy , we cant garantied motionsalarm from camara. (all camera with mountion detektions is like that) Then you must have thermal camera to be 100% safe. se Offer 3
</t>
  </si>
  <si>
    <t>VOR-ORM</t>
  </si>
  <si>
    <t>Lan POE for long distance kabel</t>
  </si>
  <si>
    <t>patchepanel</t>
  </si>
  <si>
    <t>GS192024hp POE+ 24 port</t>
  </si>
  <si>
    <t>datacabinets 19" in trafo</t>
  </si>
  <si>
    <t>Datacabinets</t>
  </si>
  <si>
    <t>works datacabinets</t>
  </si>
  <si>
    <t>mounting datakabinets /switch</t>
  </si>
  <si>
    <t>datacabinets 19" in adm building with 50 patch cabel</t>
  </si>
  <si>
    <t>poe switch</t>
  </si>
  <si>
    <t>24 porter</t>
  </si>
  <si>
    <t>Siemens SPC 6300</t>
  </si>
  <si>
    <t>Program works</t>
  </si>
  <si>
    <t>bracket</t>
  </si>
  <si>
    <t>Lisence</t>
  </si>
  <si>
    <t>Storage</t>
  </si>
  <si>
    <t>next proffesional camera modul lisens</t>
  </si>
  <si>
    <t>Tlf tranmitter Gps</t>
  </si>
  <si>
    <t>Wall monted bracket for PTZ</t>
  </si>
  <si>
    <t>keyboard alarm</t>
  </si>
  <si>
    <t>IR Detectorer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</si>
</sst>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_ * #,##0_ ;_ * \-#,##0_ ;_ * &quot;&quot;_ ;_ @_ 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49" fontId="2" fillId="0" borderId="0" xfId="0" applyNumberFormat="1" applyFont="1"/>
    <xf numFmtId="49" fontId="6" fillId="0" borderId="0" xfId="0" applyNumberFormat="1" applyFont="1"/>
    <xf numFmtId="14" fontId="2" fillId="0" borderId="0" xfId="0" applyNumberFormat="1" applyFont="1" applyBorder="1"/>
    <xf numFmtId="0" fontId="2" fillId="0" borderId="0" xfId="0" applyFont="1" applyFill="1" applyBorder="1"/>
    <xf numFmtId="0" fontId="2" fillId="0" borderId="0" xfId="0" applyFont="1" applyBorder="1"/>
    <xf numFmtId="0" fontId="3" fillId="2" borderId="0" xfId="0" applyFont="1" applyFill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/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164" fontId="2" fillId="0" borderId="0" xfId="0" applyNumberFormat="1" applyFont="1" applyBorder="1" applyAlignment="1">
      <alignment horizontal="left"/>
    </xf>
    <xf numFmtId="0" fontId="8" fillId="0" borderId="0" xfId="0" applyFont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164" fontId="2" fillId="0" borderId="0" xfId="0" applyNumberFormat="1" applyFont="1" applyBorder="1"/>
    <xf numFmtId="0" fontId="6" fillId="0" borderId="0" xfId="0" applyFont="1" applyBorder="1" applyAlignment="1">
      <alignment wrapText="1"/>
    </xf>
    <xf numFmtId="0" fontId="6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0" xfId="0" applyFont="1"/>
    <xf numFmtId="49" fontId="4" fillId="0" borderId="0" xfId="0" applyNumberFormat="1" applyFont="1" applyAlignment="1">
      <alignment horizontal="right"/>
    </xf>
    <xf numFmtId="0" fontId="2" fillId="0" borderId="0" xfId="0" applyFont="1" applyBorder="1" applyAlignment="1"/>
    <xf numFmtId="0" fontId="4" fillId="0" borderId="0" xfId="0" applyFont="1" applyBorder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9"/>
  <sheetViews>
    <sheetView tabSelected="1" view="pageLayout" topLeftCell="A22" zoomScaleNormal="100" workbookViewId="0">
      <selection activeCell="G55" sqref="G55:G59"/>
    </sheetView>
  </sheetViews>
  <sheetFormatPr baseColWidth="10" defaultRowHeight="11.25" x14ac:dyDescent="0.2"/>
  <cols>
    <col min="1" max="1" width="6.85546875" style="1" customWidth="1"/>
    <col min="2" max="2" width="17.85546875" style="1" customWidth="1"/>
    <col min="3" max="3" width="11.42578125" style="1" customWidth="1"/>
    <col min="4" max="4" width="22.140625" style="1" customWidth="1"/>
    <col min="5" max="5" width="8.7109375" style="1" customWidth="1"/>
    <col min="6" max="6" width="6.42578125" style="1" customWidth="1"/>
    <col min="7" max="7" width="8.85546875" style="1" customWidth="1"/>
    <col min="8" max="8" width="14.42578125" style="1" customWidth="1"/>
    <col min="9" max="16384" width="11.42578125" style="1"/>
  </cols>
  <sheetData>
    <row r="2" spans="1:8" ht="18.75" x14ac:dyDescent="0.3">
      <c r="A2" s="29" t="s">
        <v>12</v>
      </c>
    </row>
    <row r="4" spans="1:8" x14ac:dyDescent="0.2">
      <c r="A4" s="51" t="s">
        <v>21</v>
      </c>
      <c r="B4" s="52"/>
      <c r="C4" s="52"/>
      <c r="F4" s="27" t="s">
        <v>0</v>
      </c>
      <c r="H4" s="40" t="s">
        <v>22</v>
      </c>
    </row>
    <row r="5" spans="1:8" x14ac:dyDescent="0.2">
      <c r="A5" s="52"/>
      <c r="B5" s="52"/>
      <c r="C5" s="52"/>
      <c r="F5" s="27" t="s">
        <v>1</v>
      </c>
      <c r="H5" s="40" t="s">
        <v>23</v>
      </c>
    </row>
    <row r="6" spans="1:8" x14ac:dyDescent="0.2">
      <c r="A6" s="52"/>
      <c r="B6" s="52"/>
      <c r="C6" s="52"/>
      <c r="F6" s="27" t="s">
        <v>2</v>
      </c>
      <c r="H6" s="25" t="s">
        <v>4</v>
      </c>
    </row>
    <row r="7" spans="1:8" x14ac:dyDescent="0.2">
      <c r="A7" s="52"/>
      <c r="B7" s="52"/>
      <c r="C7" s="52"/>
      <c r="F7" s="27" t="s">
        <v>3</v>
      </c>
      <c r="H7" s="26">
        <v>974347474</v>
      </c>
    </row>
    <row r="9" spans="1:8" x14ac:dyDescent="0.2">
      <c r="A9" s="32" t="s">
        <v>20</v>
      </c>
      <c r="B9" s="53" t="s">
        <v>27</v>
      </c>
      <c r="C9" s="53"/>
      <c r="D9" s="57"/>
      <c r="E9" s="57"/>
      <c r="F9" s="56" t="s">
        <v>6</v>
      </c>
      <c r="G9" s="56"/>
      <c r="H9" s="15">
        <v>42807</v>
      </c>
    </row>
    <row r="10" spans="1:8" x14ac:dyDescent="0.2">
      <c r="A10" s="32"/>
      <c r="B10" s="53"/>
      <c r="C10" s="53"/>
      <c r="D10" s="41"/>
      <c r="E10" s="41"/>
      <c r="F10" s="32" t="s">
        <v>15</v>
      </c>
      <c r="G10" s="32"/>
      <c r="H10" s="38" t="s">
        <v>16</v>
      </c>
    </row>
    <row r="11" spans="1:8" x14ac:dyDescent="0.2">
      <c r="A11" s="32"/>
      <c r="B11" s="53"/>
      <c r="C11" s="53"/>
      <c r="D11" s="41"/>
      <c r="E11" s="41"/>
      <c r="F11" s="32" t="s">
        <v>18</v>
      </c>
      <c r="G11" s="32"/>
      <c r="H11" s="38" t="s">
        <v>17</v>
      </c>
    </row>
    <row r="12" spans="1:8" x14ac:dyDescent="0.2">
      <c r="A12" s="32"/>
      <c r="B12" s="53"/>
      <c r="C12" s="53"/>
      <c r="D12" s="41"/>
      <c r="E12" s="41"/>
      <c r="F12" s="57" t="s">
        <v>25</v>
      </c>
      <c r="G12" s="57"/>
      <c r="H12" s="38"/>
    </row>
    <row r="13" spans="1:8" x14ac:dyDescent="0.2">
      <c r="A13" s="32" t="s">
        <v>5</v>
      </c>
      <c r="B13" s="53" t="s">
        <v>27</v>
      </c>
      <c r="C13" s="53"/>
      <c r="D13" s="41"/>
      <c r="E13" s="41"/>
      <c r="F13" s="57"/>
      <c r="G13" s="57"/>
      <c r="H13" s="9"/>
    </row>
    <row r="14" spans="1:8" x14ac:dyDescent="0.2">
      <c r="A14" s="42" t="s">
        <v>24</v>
      </c>
      <c r="B14" s="53" t="s">
        <v>42</v>
      </c>
      <c r="C14" s="53"/>
      <c r="D14" s="41"/>
      <c r="E14" s="41"/>
      <c r="F14" s="39"/>
      <c r="G14" s="39"/>
    </row>
    <row r="15" spans="1:8" ht="11.25" customHeight="1" x14ac:dyDescent="0.2">
      <c r="A15" s="59" t="s">
        <v>71</v>
      </c>
      <c r="B15" s="59"/>
      <c r="C15" s="59"/>
      <c r="D15" s="59"/>
      <c r="E15" s="59"/>
      <c r="F15" s="59"/>
      <c r="G15" s="59"/>
      <c r="H15" s="59"/>
    </row>
    <row r="16" spans="1:8" x14ac:dyDescent="0.2">
      <c r="A16" s="59"/>
      <c r="B16" s="59"/>
      <c r="C16" s="59"/>
      <c r="D16" s="59"/>
      <c r="E16" s="59"/>
      <c r="F16" s="59"/>
      <c r="G16" s="59"/>
      <c r="H16" s="59"/>
    </row>
    <row r="17" spans="1:10" x14ac:dyDescent="0.2">
      <c r="A17" s="59"/>
      <c r="B17" s="59"/>
      <c r="C17" s="59"/>
      <c r="D17" s="59"/>
      <c r="E17" s="59"/>
      <c r="F17" s="59"/>
      <c r="G17" s="59"/>
      <c r="H17" s="59"/>
    </row>
    <row r="18" spans="1:10" ht="17.25" customHeight="1" x14ac:dyDescent="0.2">
      <c r="A18" s="59"/>
      <c r="B18" s="59"/>
      <c r="C18" s="59"/>
      <c r="D18" s="59"/>
      <c r="E18" s="59"/>
      <c r="F18" s="59"/>
      <c r="G18" s="59"/>
      <c r="H18" s="59"/>
    </row>
    <row r="20" spans="1:10" ht="12.75" x14ac:dyDescent="0.2">
      <c r="A20" s="4" t="s">
        <v>13</v>
      </c>
      <c r="B20" s="2" t="s">
        <v>7</v>
      </c>
      <c r="C20" s="60" t="s">
        <v>10</v>
      </c>
      <c r="D20" s="60"/>
      <c r="E20" s="60"/>
      <c r="F20" s="18" t="s">
        <v>9</v>
      </c>
      <c r="G20" s="2" t="s">
        <v>8</v>
      </c>
      <c r="H20" s="2" t="s">
        <v>14</v>
      </c>
    </row>
    <row r="21" spans="1:10" ht="12.75" x14ac:dyDescent="0.2">
      <c r="A21" s="3">
        <v>1</v>
      </c>
      <c r="B21" s="10" t="s">
        <v>28</v>
      </c>
      <c r="C21" s="50" t="s">
        <v>30</v>
      </c>
      <c r="D21" s="50"/>
      <c r="E21" s="50"/>
      <c r="F21" s="46">
        <v>32</v>
      </c>
      <c r="G21" s="49">
        <v>3900</v>
      </c>
      <c r="H21" s="8">
        <f>F21*G21</f>
        <v>124800</v>
      </c>
    </row>
    <row r="22" spans="1:10" ht="12.75" x14ac:dyDescent="0.2">
      <c r="A22" s="46">
        <v>2</v>
      </c>
      <c r="B22" s="10" t="s">
        <v>29</v>
      </c>
      <c r="C22" s="50" t="s">
        <v>31</v>
      </c>
      <c r="D22" s="50"/>
      <c r="E22" s="50"/>
      <c r="F22" s="46">
        <v>16</v>
      </c>
      <c r="G22" s="49">
        <v>5500</v>
      </c>
      <c r="H22" s="8">
        <f t="shared" ref="H22:H49" si="0">F22*G22</f>
        <v>88000</v>
      </c>
      <c r="J22" s="20"/>
    </row>
    <row r="23" spans="1:10" ht="12.75" x14ac:dyDescent="0.2">
      <c r="A23" s="46">
        <v>3</v>
      </c>
      <c r="B23" s="10" t="s">
        <v>85</v>
      </c>
      <c r="C23" s="50" t="s">
        <v>90</v>
      </c>
      <c r="D23" s="50"/>
      <c r="E23" s="50"/>
      <c r="F23" s="46">
        <v>16</v>
      </c>
      <c r="G23" s="49">
        <v>570</v>
      </c>
      <c r="H23" s="8">
        <f t="shared" si="0"/>
        <v>9120</v>
      </c>
      <c r="J23" s="20"/>
    </row>
    <row r="24" spans="1:10" ht="12.75" x14ac:dyDescent="0.2">
      <c r="A24" s="46">
        <v>4</v>
      </c>
      <c r="B24" s="10" t="s">
        <v>28</v>
      </c>
      <c r="C24" s="50" t="s">
        <v>32</v>
      </c>
      <c r="D24" s="50"/>
      <c r="E24" s="50"/>
      <c r="F24" s="46">
        <v>3</v>
      </c>
      <c r="G24" s="49">
        <v>3900</v>
      </c>
      <c r="H24" s="8">
        <f t="shared" si="0"/>
        <v>11700</v>
      </c>
      <c r="J24" s="20"/>
    </row>
    <row r="25" spans="1:10" ht="12.75" x14ac:dyDescent="0.2">
      <c r="A25" s="46">
        <v>5</v>
      </c>
      <c r="B25" s="10" t="s">
        <v>86</v>
      </c>
      <c r="C25" s="50" t="s">
        <v>33</v>
      </c>
      <c r="D25" s="50"/>
      <c r="E25" s="50"/>
      <c r="F25" s="46">
        <v>4</v>
      </c>
      <c r="G25" s="49">
        <v>900</v>
      </c>
      <c r="H25" s="8">
        <f t="shared" si="0"/>
        <v>3600</v>
      </c>
    </row>
    <row r="26" spans="1:10" s="20" customFormat="1" ht="15" customHeight="1" x14ac:dyDescent="0.2">
      <c r="A26" s="46">
        <v>6</v>
      </c>
      <c r="B26" s="10" t="s">
        <v>60</v>
      </c>
      <c r="C26" s="50" t="s">
        <v>61</v>
      </c>
      <c r="D26" s="50"/>
      <c r="E26" s="50"/>
      <c r="F26" s="46">
        <v>2</v>
      </c>
      <c r="G26" s="49">
        <v>900</v>
      </c>
      <c r="H26" s="8">
        <f t="shared" si="0"/>
        <v>1800</v>
      </c>
    </row>
    <row r="27" spans="1:10" ht="12.75" x14ac:dyDescent="0.2">
      <c r="A27" s="46">
        <v>7</v>
      </c>
      <c r="B27" s="44" t="s">
        <v>87</v>
      </c>
      <c r="C27" s="50" t="s">
        <v>43</v>
      </c>
      <c r="D27" s="50"/>
      <c r="E27" s="50"/>
      <c r="F27" s="46">
        <v>2</v>
      </c>
      <c r="G27" s="49">
        <v>2700</v>
      </c>
      <c r="H27" s="8">
        <f t="shared" si="0"/>
        <v>5400</v>
      </c>
    </row>
    <row r="28" spans="1:10" ht="12.75" x14ac:dyDescent="0.2">
      <c r="A28" s="46">
        <v>8</v>
      </c>
      <c r="B28" s="44" t="s">
        <v>86</v>
      </c>
      <c r="C28" s="50" t="s">
        <v>62</v>
      </c>
      <c r="D28" s="50"/>
      <c r="E28" s="50"/>
      <c r="F28" s="46">
        <v>40</v>
      </c>
      <c r="G28" s="49">
        <v>790</v>
      </c>
      <c r="H28" s="8">
        <f t="shared" si="0"/>
        <v>31600</v>
      </c>
    </row>
    <row r="29" spans="1:10" s="20" customFormat="1" ht="15" customHeight="1" x14ac:dyDescent="0.2">
      <c r="A29" s="46">
        <v>9</v>
      </c>
      <c r="B29" s="45" t="s">
        <v>86</v>
      </c>
      <c r="C29" s="50" t="s">
        <v>88</v>
      </c>
      <c r="D29" s="50"/>
      <c r="E29" s="50"/>
      <c r="F29" s="46">
        <v>10</v>
      </c>
      <c r="G29" s="49">
        <v>8100</v>
      </c>
      <c r="H29" s="8">
        <f t="shared" si="0"/>
        <v>81000</v>
      </c>
    </row>
    <row r="30" spans="1:10" s="20" customFormat="1" ht="15" customHeight="1" x14ac:dyDescent="0.2">
      <c r="A30" s="46">
        <v>10</v>
      </c>
      <c r="B30" s="45" t="s">
        <v>65</v>
      </c>
      <c r="C30" s="50" t="s">
        <v>66</v>
      </c>
      <c r="D30" s="50"/>
      <c r="E30" s="50"/>
      <c r="F30" s="46">
        <v>10</v>
      </c>
      <c r="G30" s="49">
        <v>1480</v>
      </c>
      <c r="H30" s="8">
        <f t="shared" si="0"/>
        <v>14800</v>
      </c>
    </row>
    <row r="31" spans="1:10" ht="12.75" x14ac:dyDescent="0.2">
      <c r="A31" s="46">
        <v>11</v>
      </c>
      <c r="B31" s="10" t="s">
        <v>34</v>
      </c>
      <c r="C31" s="50" t="s">
        <v>41</v>
      </c>
      <c r="D31" s="50"/>
      <c r="E31" s="50"/>
      <c r="F31" s="46">
        <v>2</v>
      </c>
      <c r="G31" s="49">
        <v>21000</v>
      </c>
      <c r="H31" s="8">
        <f t="shared" si="0"/>
        <v>42000</v>
      </c>
    </row>
    <row r="32" spans="1:10" ht="12.75" x14ac:dyDescent="0.2">
      <c r="A32" s="46">
        <v>12</v>
      </c>
      <c r="B32" s="10" t="s">
        <v>35</v>
      </c>
      <c r="C32" s="50" t="s">
        <v>36</v>
      </c>
      <c r="D32" s="50"/>
      <c r="E32" s="50"/>
      <c r="F32" s="46">
        <v>2</v>
      </c>
      <c r="G32" s="49">
        <v>600</v>
      </c>
      <c r="H32" s="8">
        <f t="shared" si="0"/>
        <v>1200</v>
      </c>
    </row>
    <row r="33" spans="1:8" ht="12.75" x14ac:dyDescent="0.2">
      <c r="A33" s="46">
        <v>13</v>
      </c>
      <c r="B33" s="10" t="s">
        <v>72</v>
      </c>
      <c r="C33" s="50" t="s">
        <v>73</v>
      </c>
      <c r="D33" s="50"/>
      <c r="E33" s="50"/>
      <c r="F33" s="46">
        <v>4</v>
      </c>
      <c r="G33" s="49">
        <v>2320</v>
      </c>
      <c r="H33" s="8">
        <f t="shared" si="0"/>
        <v>9280</v>
      </c>
    </row>
    <row r="34" spans="1:8" ht="12.75" x14ac:dyDescent="0.2">
      <c r="A34" s="46">
        <v>14</v>
      </c>
      <c r="B34" s="10" t="s">
        <v>37</v>
      </c>
      <c r="C34" s="50" t="s">
        <v>38</v>
      </c>
      <c r="D34" s="50"/>
      <c r="E34" s="50"/>
      <c r="F34" s="46">
        <v>2</v>
      </c>
      <c r="G34" s="49">
        <v>2440</v>
      </c>
      <c r="H34" s="8">
        <f t="shared" si="0"/>
        <v>4880</v>
      </c>
    </row>
    <row r="35" spans="1:8" s="20" customFormat="1" ht="15" customHeight="1" x14ac:dyDescent="0.2">
      <c r="A35" s="46">
        <v>15</v>
      </c>
      <c r="B35" s="10" t="s">
        <v>68</v>
      </c>
      <c r="C35" s="50" t="s">
        <v>69</v>
      </c>
      <c r="D35" s="50"/>
      <c r="E35" s="50"/>
      <c r="F35" s="46">
        <v>2</v>
      </c>
      <c r="G35" s="49">
        <v>1490</v>
      </c>
      <c r="H35" s="8">
        <f t="shared" si="0"/>
        <v>2980</v>
      </c>
    </row>
    <row r="36" spans="1:8" s="20" customFormat="1" ht="15" customHeight="1" x14ac:dyDescent="0.2">
      <c r="A36" s="46">
        <v>16</v>
      </c>
      <c r="B36" s="10" t="s">
        <v>74</v>
      </c>
      <c r="C36" s="50" t="s">
        <v>82</v>
      </c>
      <c r="D36" s="50"/>
      <c r="E36" s="50"/>
      <c r="F36" s="46">
        <v>5</v>
      </c>
      <c r="G36" s="49">
        <v>1250</v>
      </c>
      <c r="H36" s="8">
        <f t="shared" si="0"/>
        <v>6250</v>
      </c>
    </row>
    <row r="37" spans="1:8" s="20" customFormat="1" ht="15" customHeight="1" x14ac:dyDescent="0.2">
      <c r="A37" s="46">
        <v>17</v>
      </c>
      <c r="B37" s="10" t="s">
        <v>81</v>
      </c>
      <c r="C37" s="50" t="s">
        <v>75</v>
      </c>
      <c r="D37" s="50"/>
      <c r="E37" s="50"/>
      <c r="F37" s="46">
        <v>5</v>
      </c>
      <c r="G37" s="49">
        <v>5460</v>
      </c>
      <c r="H37" s="8">
        <f t="shared" si="0"/>
        <v>27300</v>
      </c>
    </row>
    <row r="38" spans="1:8" s="20" customFormat="1" ht="15" customHeight="1" x14ac:dyDescent="0.2">
      <c r="A38" s="46">
        <v>18</v>
      </c>
      <c r="B38" s="10" t="s">
        <v>77</v>
      </c>
      <c r="C38" s="50" t="s">
        <v>76</v>
      </c>
      <c r="D38" s="50"/>
      <c r="E38" s="50"/>
      <c r="F38" s="46">
        <v>4</v>
      </c>
      <c r="G38" s="49">
        <v>1100</v>
      </c>
      <c r="H38" s="8">
        <f t="shared" si="0"/>
        <v>4400</v>
      </c>
    </row>
    <row r="39" spans="1:8" s="20" customFormat="1" ht="15" customHeight="1" x14ac:dyDescent="0.2">
      <c r="A39" s="46">
        <v>19</v>
      </c>
      <c r="B39" s="10" t="s">
        <v>77</v>
      </c>
      <c r="C39" s="50" t="s">
        <v>80</v>
      </c>
      <c r="D39" s="50"/>
      <c r="E39" s="50"/>
      <c r="F39" s="46">
        <v>1</v>
      </c>
      <c r="G39" s="49">
        <v>7900</v>
      </c>
      <c r="H39" s="8">
        <f t="shared" si="0"/>
        <v>7900</v>
      </c>
    </row>
    <row r="40" spans="1:8" s="20" customFormat="1" ht="15" customHeight="1" x14ac:dyDescent="0.2">
      <c r="A40" s="46">
        <v>20</v>
      </c>
      <c r="B40" s="10" t="s">
        <v>78</v>
      </c>
      <c r="C40" s="50" t="s">
        <v>79</v>
      </c>
      <c r="D40" s="50"/>
      <c r="E40" s="50"/>
      <c r="F40" s="46">
        <v>21</v>
      </c>
      <c r="G40" s="49">
        <v>630</v>
      </c>
      <c r="H40" s="8">
        <f t="shared" si="0"/>
        <v>13230</v>
      </c>
    </row>
    <row r="41" spans="1:8" ht="12.75" x14ac:dyDescent="0.2">
      <c r="A41" s="46">
        <v>21</v>
      </c>
      <c r="B41" s="10" t="s">
        <v>39</v>
      </c>
      <c r="C41" s="50" t="s">
        <v>40</v>
      </c>
      <c r="D41" s="50"/>
      <c r="E41" s="50"/>
      <c r="F41" s="46">
        <v>1</v>
      </c>
      <c r="G41" s="49">
        <v>1780</v>
      </c>
      <c r="H41" s="8">
        <f t="shared" si="0"/>
        <v>1780</v>
      </c>
    </row>
    <row r="42" spans="1:8" ht="12.75" x14ac:dyDescent="0.2">
      <c r="A42" s="46">
        <v>22</v>
      </c>
      <c r="B42" s="10" t="s">
        <v>56</v>
      </c>
      <c r="C42" s="50" t="s">
        <v>83</v>
      </c>
      <c r="D42" s="50"/>
      <c r="E42" s="50"/>
      <c r="F42" s="46">
        <v>1</v>
      </c>
      <c r="G42" s="49">
        <v>6500</v>
      </c>
      <c r="H42" s="8">
        <f t="shared" si="0"/>
        <v>6500</v>
      </c>
    </row>
    <row r="43" spans="1:8" s="20" customFormat="1" ht="15" customHeight="1" x14ac:dyDescent="0.2">
      <c r="A43" s="46">
        <v>23</v>
      </c>
      <c r="B43" s="10" t="s">
        <v>57</v>
      </c>
      <c r="C43" s="50" t="s">
        <v>59</v>
      </c>
      <c r="D43" s="50"/>
      <c r="E43" s="50"/>
      <c r="F43" s="46">
        <v>4</v>
      </c>
      <c r="G43" s="49">
        <v>1200</v>
      </c>
      <c r="H43" s="8">
        <f t="shared" si="0"/>
        <v>4800</v>
      </c>
    </row>
    <row r="44" spans="1:8" ht="12.75" x14ac:dyDescent="0.2">
      <c r="A44" s="46">
        <v>24</v>
      </c>
      <c r="B44" s="10" t="s">
        <v>92</v>
      </c>
      <c r="C44" s="50" t="s">
        <v>54</v>
      </c>
      <c r="D44" s="50"/>
      <c r="E44" s="50"/>
      <c r="F44" s="46">
        <v>10</v>
      </c>
      <c r="G44" s="49">
        <v>1200</v>
      </c>
      <c r="H44" s="8">
        <f t="shared" si="0"/>
        <v>12000</v>
      </c>
    </row>
    <row r="45" spans="1:8" s="20" customFormat="1" ht="15" customHeight="1" x14ac:dyDescent="0.2">
      <c r="A45" s="46">
        <v>25</v>
      </c>
      <c r="B45" s="10" t="s">
        <v>92</v>
      </c>
      <c r="C45" s="50" t="s">
        <v>53</v>
      </c>
      <c r="D45" s="50"/>
      <c r="E45" s="50"/>
      <c r="F45" s="46">
        <v>8</v>
      </c>
      <c r="G45" s="49">
        <v>1200</v>
      </c>
      <c r="H45" s="8">
        <f t="shared" si="0"/>
        <v>9600</v>
      </c>
    </row>
    <row r="46" spans="1:8" s="20" customFormat="1" ht="15" customHeight="1" x14ac:dyDescent="0.2">
      <c r="A46" s="46">
        <v>26</v>
      </c>
      <c r="B46" s="10" t="s">
        <v>92</v>
      </c>
      <c r="C46" s="50" t="s">
        <v>55</v>
      </c>
      <c r="D46" s="50"/>
      <c r="E46" s="50"/>
      <c r="F46" s="46">
        <v>8</v>
      </c>
      <c r="G46" s="49">
        <v>1200</v>
      </c>
      <c r="H46" s="8">
        <f t="shared" si="0"/>
        <v>9600</v>
      </c>
    </row>
    <row r="47" spans="1:8" s="20" customFormat="1" ht="15" customHeight="1" x14ac:dyDescent="0.2">
      <c r="A47" s="46">
        <v>27</v>
      </c>
      <c r="B47" s="10" t="s">
        <v>92</v>
      </c>
      <c r="C47" s="50" t="s">
        <v>58</v>
      </c>
      <c r="D47" s="50"/>
      <c r="E47" s="50"/>
      <c r="F47" s="46">
        <v>4</v>
      </c>
      <c r="G47" s="49">
        <v>2800</v>
      </c>
      <c r="H47" s="8">
        <f t="shared" si="0"/>
        <v>11200</v>
      </c>
    </row>
    <row r="48" spans="1:8" ht="12.75" x14ac:dyDescent="0.2">
      <c r="A48" s="46">
        <v>28</v>
      </c>
      <c r="B48" s="10" t="s">
        <v>91</v>
      </c>
      <c r="C48" s="50" t="s">
        <v>47</v>
      </c>
      <c r="D48" s="50"/>
      <c r="E48" s="50"/>
      <c r="F48" s="46">
        <v>1</v>
      </c>
      <c r="G48" s="49">
        <v>2300</v>
      </c>
      <c r="H48" s="8">
        <f t="shared" si="0"/>
        <v>2300</v>
      </c>
    </row>
    <row r="49" spans="1:8" ht="12.75" x14ac:dyDescent="0.2">
      <c r="A49" s="46">
        <v>29</v>
      </c>
      <c r="B49" s="10" t="s">
        <v>44</v>
      </c>
      <c r="C49" s="50" t="s">
        <v>45</v>
      </c>
      <c r="D49" s="50"/>
      <c r="E49" s="50"/>
      <c r="F49" s="46">
        <v>1</v>
      </c>
      <c r="G49" s="49">
        <v>1000</v>
      </c>
      <c r="H49" s="8">
        <f t="shared" si="0"/>
        <v>1000</v>
      </c>
    </row>
    <row r="50" spans="1:8" ht="12.75" x14ac:dyDescent="0.2">
      <c r="A50" s="46">
        <v>30</v>
      </c>
      <c r="B50" s="10" t="s">
        <v>44</v>
      </c>
      <c r="C50" s="50" t="s">
        <v>46</v>
      </c>
      <c r="D50" s="50"/>
      <c r="E50" s="50"/>
      <c r="F50" s="46">
        <v>1</v>
      </c>
      <c r="G50" s="43">
        <v>1300</v>
      </c>
      <c r="H50" s="8">
        <f t="shared" ref="H50:H58" si="1">F50*G50</f>
        <v>1300</v>
      </c>
    </row>
    <row r="51" spans="1:8" ht="12.75" x14ac:dyDescent="0.2">
      <c r="A51" s="46">
        <v>31</v>
      </c>
      <c r="B51" s="10" t="s">
        <v>89</v>
      </c>
      <c r="C51" s="50" t="s">
        <v>67</v>
      </c>
      <c r="D51" s="50"/>
      <c r="E51" s="50"/>
      <c r="F51" s="46">
        <v>1</v>
      </c>
      <c r="G51" s="43">
        <v>240</v>
      </c>
      <c r="H51" s="8">
        <f t="shared" si="1"/>
        <v>240</v>
      </c>
    </row>
    <row r="52" spans="1:8" ht="12.75" x14ac:dyDescent="0.2">
      <c r="A52" s="46">
        <v>32</v>
      </c>
      <c r="B52" s="10" t="s">
        <v>48</v>
      </c>
      <c r="C52" s="50"/>
      <c r="D52" s="50"/>
      <c r="E52" s="50"/>
      <c r="F52" s="46">
        <v>174</v>
      </c>
      <c r="G52" s="43">
        <v>630</v>
      </c>
      <c r="H52" s="8">
        <f t="shared" si="1"/>
        <v>109620</v>
      </c>
    </row>
    <row r="53" spans="1:8" s="20" customFormat="1" ht="12.75" x14ac:dyDescent="0.2">
      <c r="A53" s="46">
        <v>33</v>
      </c>
      <c r="B53" s="10" t="s">
        <v>84</v>
      </c>
      <c r="C53" s="50"/>
      <c r="D53" s="50"/>
      <c r="E53" s="50"/>
      <c r="F53" s="46">
        <v>23</v>
      </c>
      <c r="G53" s="43">
        <v>750</v>
      </c>
      <c r="H53" s="8">
        <f t="shared" si="1"/>
        <v>17250</v>
      </c>
    </row>
    <row r="54" spans="1:8" ht="12.75" x14ac:dyDescent="0.2">
      <c r="A54" s="46">
        <v>34</v>
      </c>
      <c r="B54" s="10" t="s">
        <v>49</v>
      </c>
      <c r="C54" s="50"/>
      <c r="D54" s="50"/>
      <c r="E54" s="50"/>
      <c r="F54" s="46">
        <v>26</v>
      </c>
      <c r="G54" s="43">
        <v>630</v>
      </c>
      <c r="H54" s="8">
        <f t="shared" si="1"/>
        <v>16380</v>
      </c>
    </row>
    <row r="55" spans="1:8" ht="12.75" x14ac:dyDescent="0.2">
      <c r="A55" s="46">
        <v>35</v>
      </c>
      <c r="B55" s="10" t="s">
        <v>50</v>
      </c>
      <c r="C55" s="50"/>
      <c r="D55" s="50"/>
      <c r="E55" s="50"/>
      <c r="F55" s="46">
        <v>1</v>
      </c>
      <c r="G55" s="43">
        <v>39120</v>
      </c>
      <c r="H55" s="8">
        <f t="shared" si="1"/>
        <v>39120</v>
      </c>
    </row>
    <row r="56" spans="1:8" ht="12.75" x14ac:dyDescent="0.2">
      <c r="A56" s="46">
        <v>36</v>
      </c>
      <c r="B56" s="10" t="s">
        <v>51</v>
      </c>
      <c r="C56" s="61"/>
      <c r="D56" s="61"/>
      <c r="E56" s="61"/>
      <c r="F56" s="46">
        <v>40</v>
      </c>
      <c r="G56" s="43">
        <v>1800</v>
      </c>
      <c r="H56" s="8">
        <f t="shared" si="1"/>
        <v>72000</v>
      </c>
    </row>
    <row r="57" spans="1:8" ht="12.75" x14ac:dyDescent="0.2">
      <c r="A57" s="46">
        <v>37</v>
      </c>
      <c r="B57" s="11" t="s">
        <v>52</v>
      </c>
      <c r="C57" s="55" t="s">
        <v>70</v>
      </c>
      <c r="D57" s="55"/>
      <c r="E57" s="55"/>
      <c r="F57" s="48">
        <v>1</v>
      </c>
      <c r="G57" s="47"/>
      <c r="H57" s="8">
        <f t="shared" si="1"/>
        <v>0</v>
      </c>
    </row>
    <row r="58" spans="1:8" ht="12.75" x14ac:dyDescent="0.2">
      <c r="A58" s="46">
        <v>38</v>
      </c>
      <c r="B58" s="23" t="s">
        <v>63</v>
      </c>
      <c r="C58" s="55" t="s">
        <v>64</v>
      </c>
      <c r="D58" s="55"/>
      <c r="E58" s="55"/>
      <c r="F58" s="48">
        <v>1</v>
      </c>
      <c r="G58" s="47">
        <v>2240</v>
      </c>
      <c r="H58" s="8">
        <f t="shared" si="1"/>
        <v>2240</v>
      </c>
    </row>
    <row r="59" spans="1:8" ht="13.5" thickBot="1" x14ac:dyDescent="0.25">
      <c r="A59" s="5"/>
      <c r="B59" s="12"/>
      <c r="C59" s="55"/>
      <c r="D59" s="55"/>
      <c r="E59" s="6" t="s">
        <v>11</v>
      </c>
      <c r="F59" s="6"/>
      <c r="G59" s="6"/>
      <c r="H59" s="7">
        <f>SUM(H21:H57)</f>
        <v>805930</v>
      </c>
    </row>
    <row r="60" spans="1:8" ht="12.75" x14ac:dyDescent="0.2">
      <c r="A60" s="5"/>
      <c r="B60" s="5"/>
      <c r="C60" s="55"/>
      <c r="D60" s="55"/>
      <c r="E60" s="5"/>
      <c r="F60" s="5"/>
      <c r="G60" s="5"/>
      <c r="H60" s="5"/>
    </row>
    <row r="61" spans="1:8" ht="12.75" x14ac:dyDescent="0.2">
      <c r="A61" s="58" t="s">
        <v>19</v>
      </c>
      <c r="B61" s="58"/>
      <c r="C61" s="58"/>
      <c r="D61" s="58"/>
      <c r="E61" s="5"/>
      <c r="F61" s="5"/>
      <c r="G61" s="5"/>
      <c r="H61" s="5"/>
    </row>
    <row r="62" spans="1:8" ht="15" customHeight="1" x14ac:dyDescent="0.2">
      <c r="A62" s="54" t="s">
        <v>26</v>
      </c>
      <c r="B62" s="54"/>
      <c r="C62" s="54"/>
      <c r="D62" s="54"/>
      <c r="E62" s="54"/>
      <c r="F62" s="54"/>
      <c r="G62" s="54"/>
      <c r="H62" s="54"/>
    </row>
    <row r="63" spans="1:8" ht="11.25" customHeight="1" x14ac:dyDescent="0.2">
      <c r="A63" s="54"/>
      <c r="B63" s="54"/>
      <c r="C63" s="54"/>
      <c r="D63" s="54"/>
      <c r="E63" s="54"/>
      <c r="F63" s="54"/>
      <c r="G63" s="54"/>
      <c r="H63" s="54"/>
    </row>
    <row r="64" spans="1:8" ht="11.25" customHeight="1" x14ac:dyDescent="0.2">
      <c r="A64" s="54"/>
      <c r="B64" s="54"/>
      <c r="C64" s="54"/>
      <c r="D64" s="54"/>
      <c r="E64" s="54"/>
      <c r="F64" s="54"/>
      <c r="G64" s="54"/>
      <c r="H64" s="54"/>
    </row>
    <row r="65" spans="1:8" ht="11.25" customHeight="1" x14ac:dyDescent="0.2">
      <c r="A65" s="54"/>
      <c r="B65" s="54"/>
      <c r="C65" s="54"/>
      <c r="D65" s="54"/>
      <c r="E65" s="54"/>
      <c r="F65" s="54"/>
      <c r="G65" s="54"/>
      <c r="H65" s="54"/>
    </row>
    <row r="66" spans="1:8" ht="11.25" customHeight="1" x14ac:dyDescent="0.2">
      <c r="A66" s="54"/>
      <c r="B66" s="54"/>
      <c r="C66" s="54"/>
      <c r="D66" s="54"/>
      <c r="E66" s="54"/>
      <c r="F66" s="54"/>
      <c r="G66" s="54"/>
      <c r="H66" s="54"/>
    </row>
    <row r="67" spans="1:8" ht="11.25" customHeight="1" x14ac:dyDescent="0.2">
      <c r="A67" s="54"/>
      <c r="B67" s="54"/>
      <c r="C67" s="54"/>
      <c r="D67" s="54"/>
      <c r="E67" s="54"/>
      <c r="F67" s="54"/>
      <c r="G67" s="54"/>
      <c r="H67" s="54"/>
    </row>
    <row r="68" spans="1:8" ht="11.25" customHeight="1" x14ac:dyDescent="0.2">
      <c r="A68" s="54"/>
      <c r="B68" s="54"/>
      <c r="C68" s="54"/>
      <c r="D68" s="54"/>
      <c r="E68" s="54"/>
      <c r="F68" s="54"/>
      <c r="G68" s="54"/>
      <c r="H68" s="54"/>
    </row>
    <row r="69" spans="1:8" x14ac:dyDescent="0.2">
      <c r="A69" s="54"/>
      <c r="B69" s="54"/>
      <c r="C69" s="54"/>
      <c r="D69" s="54"/>
      <c r="E69" s="54"/>
      <c r="F69" s="54"/>
      <c r="G69" s="54"/>
      <c r="H69" s="54"/>
    </row>
    <row r="70" spans="1:8" x14ac:dyDescent="0.2">
      <c r="A70" s="54"/>
      <c r="B70" s="54"/>
      <c r="C70" s="54"/>
      <c r="D70" s="54"/>
      <c r="E70" s="54"/>
      <c r="F70" s="54"/>
      <c r="G70" s="54"/>
      <c r="H70" s="54"/>
    </row>
    <row r="71" spans="1:8" x14ac:dyDescent="0.2">
      <c r="A71" s="54"/>
      <c r="B71" s="54"/>
      <c r="C71" s="54"/>
      <c r="D71" s="54"/>
      <c r="E71" s="54"/>
      <c r="F71" s="54"/>
      <c r="G71" s="54"/>
      <c r="H71" s="54"/>
    </row>
    <row r="72" spans="1:8" x14ac:dyDescent="0.2">
      <c r="A72" s="17"/>
      <c r="B72" s="17"/>
      <c r="C72" s="17"/>
      <c r="D72" s="17"/>
      <c r="E72" s="17"/>
      <c r="F72" s="17"/>
      <c r="G72" s="17"/>
      <c r="H72" s="17"/>
    </row>
    <row r="73" spans="1:8" x14ac:dyDescent="0.2">
      <c r="A73" s="17"/>
      <c r="B73" s="17"/>
      <c r="C73" s="17"/>
      <c r="D73" s="17"/>
      <c r="E73" s="17"/>
      <c r="F73" s="17"/>
      <c r="G73" s="17"/>
      <c r="H73" s="17"/>
    </row>
    <row r="74" spans="1:8" x14ac:dyDescent="0.2">
      <c r="A74" s="17"/>
      <c r="B74" s="17"/>
      <c r="C74" s="17"/>
      <c r="D74" s="17"/>
      <c r="E74" s="17"/>
      <c r="F74" s="17"/>
      <c r="G74" s="17"/>
      <c r="H74" s="17"/>
    </row>
    <row r="75" spans="1:8" x14ac:dyDescent="0.2">
      <c r="A75" s="17"/>
      <c r="B75" s="17"/>
      <c r="C75" s="17"/>
      <c r="D75" s="17"/>
      <c r="E75" s="17"/>
      <c r="F75" s="17"/>
      <c r="G75" s="17"/>
      <c r="H75" s="17"/>
    </row>
    <row r="76" spans="1:8" ht="15.75" x14ac:dyDescent="0.25">
      <c r="A76" s="30"/>
      <c r="B76" s="17"/>
      <c r="C76" s="17"/>
      <c r="D76" s="17"/>
      <c r="E76" s="17"/>
      <c r="F76" s="17"/>
      <c r="G76" s="17"/>
      <c r="H76" s="17"/>
    </row>
    <row r="77" spans="1:8" x14ac:dyDescent="0.2">
      <c r="A77" s="17"/>
      <c r="B77" s="17"/>
      <c r="C77" s="17"/>
      <c r="D77" s="17"/>
      <c r="E77" s="17"/>
      <c r="F77" s="17"/>
      <c r="G77" s="17"/>
      <c r="H77" s="17"/>
    </row>
    <row r="78" spans="1:8" x14ac:dyDescent="0.2">
      <c r="A78" s="31"/>
      <c r="B78" s="32"/>
      <c r="C78" s="32"/>
      <c r="D78" s="17"/>
      <c r="E78" s="17"/>
      <c r="F78" s="32"/>
      <c r="G78" s="32"/>
      <c r="H78" s="33"/>
    </row>
    <row r="79" spans="1:8" x14ac:dyDescent="0.2">
      <c r="A79" s="32"/>
      <c r="B79" s="32"/>
      <c r="C79" s="32"/>
      <c r="D79" s="17"/>
      <c r="E79" s="17"/>
      <c r="F79" s="32"/>
      <c r="G79" s="32"/>
      <c r="H79" s="33"/>
    </row>
    <row r="80" spans="1:8" x14ac:dyDescent="0.2">
      <c r="A80" s="32"/>
      <c r="B80" s="32"/>
      <c r="C80" s="32"/>
      <c r="D80" s="17"/>
      <c r="E80" s="17"/>
      <c r="F80" s="32"/>
      <c r="G80" s="32"/>
      <c r="H80" s="33"/>
    </row>
    <row r="81" spans="1:8" x14ac:dyDescent="0.2">
      <c r="A81" s="32"/>
      <c r="B81" s="32"/>
      <c r="C81" s="32"/>
      <c r="D81" s="17"/>
      <c r="E81" s="17"/>
      <c r="F81" s="32"/>
      <c r="G81" s="32"/>
      <c r="H81" s="34"/>
    </row>
    <row r="82" spans="1:8" x14ac:dyDescent="0.2">
      <c r="A82" s="17"/>
      <c r="B82" s="17"/>
      <c r="C82" s="17"/>
      <c r="D82" s="17"/>
      <c r="E82" s="17"/>
      <c r="F82" s="17"/>
      <c r="G82" s="17"/>
      <c r="H82" s="17"/>
    </row>
    <row r="83" spans="1:8" x14ac:dyDescent="0.2">
      <c r="A83" s="17"/>
      <c r="B83" s="28"/>
      <c r="C83" s="28"/>
      <c r="D83" s="17"/>
      <c r="E83" s="17"/>
      <c r="F83" s="17"/>
      <c r="G83" s="17"/>
      <c r="H83" s="35"/>
    </row>
    <row r="84" spans="1:8" x14ac:dyDescent="0.2">
      <c r="A84" s="17"/>
      <c r="B84" s="28"/>
      <c r="C84" s="28"/>
      <c r="D84" s="28"/>
      <c r="E84" s="28"/>
      <c r="F84" s="17"/>
      <c r="G84" s="17"/>
      <c r="H84" s="15"/>
    </row>
    <row r="85" spans="1:8" x14ac:dyDescent="0.2">
      <c r="A85" s="17"/>
      <c r="B85" s="28"/>
      <c r="C85" s="28"/>
      <c r="D85" s="28"/>
      <c r="E85" s="28"/>
      <c r="F85" s="17"/>
      <c r="G85" s="17"/>
      <c r="H85" s="19"/>
    </row>
    <row r="86" spans="1:8" x14ac:dyDescent="0.2">
      <c r="A86" s="17"/>
      <c r="B86" s="24"/>
      <c r="C86" s="24"/>
      <c r="D86" s="28"/>
      <c r="E86" s="28"/>
      <c r="F86" s="17"/>
      <c r="G86" s="17"/>
      <c r="H86" s="19"/>
    </row>
    <row r="87" spans="1:8" x14ac:dyDescent="0.2">
      <c r="A87" s="16"/>
      <c r="B87" s="28"/>
      <c r="C87" s="28"/>
      <c r="D87" s="28"/>
      <c r="E87" s="28"/>
      <c r="F87" s="17"/>
      <c r="G87" s="17"/>
      <c r="H87" s="17"/>
    </row>
    <row r="88" spans="1:8" x14ac:dyDescent="0.2">
      <c r="A88" s="17"/>
      <c r="B88" s="17"/>
      <c r="C88" s="17"/>
      <c r="D88" s="17"/>
      <c r="E88" s="17"/>
      <c r="F88" s="17"/>
      <c r="G88" s="17"/>
      <c r="H88" s="17"/>
    </row>
    <row r="89" spans="1:8" x14ac:dyDescent="0.2">
      <c r="A89" s="17"/>
      <c r="B89" s="17"/>
      <c r="C89" s="17"/>
      <c r="D89" s="17"/>
      <c r="E89" s="17"/>
      <c r="F89" s="17"/>
      <c r="G89" s="17"/>
      <c r="H89" s="17"/>
    </row>
    <row r="90" spans="1:8" x14ac:dyDescent="0.2">
      <c r="A90" s="17"/>
      <c r="B90" s="17"/>
      <c r="C90" s="17"/>
      <c r="D90" s="17"/>
      <c r="E90" s="17"/>
      <c r="F90" s="17"/>
      <c r="G90" s="17"/>
      <c r="H90" s="17"/>
    </row>
    <row r="91" spans="1:8" x14ac:dyDescent="0.2">
      <c r="A91" s="17"/>
      <c r="B91" s="17"/>
      <c r="C91" s="17"/>
      <c r="D91" s="17"/>
      <c r="E91" s="17"/>
      <c r="F91" s="17"/>
      <c r="G91" s="17"/>
      <c r="H91" s="17"/>
    </row>
    <row r="92" spans="1:8" x14ac:dyDescent="0.2">
      <c r="A92" s="17"/>
      <c r="B92" s="17"/>
      <c r="C92" s="17"/>
      <c r="D92" s="17"/>
      <c r="E92" s="17"/>
      <c r="F92" s="17"/>
      <c r="G92" s="17"/>
      <c r="H92" s="17"/>
    </row>
    <row r="93" spans="1:8" x14ac:dyDescent="0.2">
      <c r="A93" s="17"/>
      <c r="B93" s="17"/>
      <c r="C93" s="17"/>
      <c r="D93" s="17"/>
      <c r="E93" s="17"/>
      <c r="F93" s="17"/>
      <c r="G93" s="17"/>
      <c r="H93" s="17"/>
    </row>
    <row r="94" spans="1:8" ht="11.25" customHeight="1" x14ac:dyDescent="0.25">
      <c r="A94" s="36"/>
      <c r="B94" s="37"/>
      <c r="C94" s="37"/>
      <c r="D94" s="37"/>
      <c r="E94" s="37"/>
      <c r="F94" s="37"/>
      <c r="G94" s="37"/>
      <c r="H94" s="37"/>
    </row>
    <row r="95" spans="1:8" ht="11.25" customHeight="1" x14ac:dyDescent="0.25">
      <c r="A95" s="37"/>
      <c r="B95" s="37"/>
      <c r="C95" s="37"/>
      <c r="D95" s="37"/>
      <c r="E95" s="37"/>
      <c r="F95" s="37"/>
      <c r="G95" s="37"/>
      <c r="H95" s="37"/>
    </row>
    <row r="96" spans="1:8" ht="11.25" customHeight="1" x14ac:dyDescent="0.25">
      <c r="A96" s="37"/>
      <c r="B96" s="37"/>
      <c r="C96" s="37"/>
      <c r="D96" s="37"/>
      <c r="E96" s="37"/>
      <c r="F96" s="37"/>
      <c r="G96" s="37"/>
      <c r="H96" s="37"/>
    </row>
    <row r="97" spans="1:8" ht="11.25" customHeight="1" x14ac:dyDescent="0.25">
      <c r="A97" s="37"/>
      <c r="B97" s="37"/>
      <c r="C97" s="37"/>
      <c r="D97" s="37"/>
      <c r="E97" s="37"/>
      <c r="F97" s="37"/>
      <c r="G97" s="37"/>
      <c r="H97" s="37"/>
    </row>
    <row r="98" spans="1:8" ht="11.25" customHeight="1" x14ac:dyDescent="0.25">
      <c r="A98" s="37"/>
      <c r="B98" s="37"/>
      <c r="C98" s="37"/>
      <c r="D98" s="37"/>
      <c r="E98" s="37"/>
      <c r="F98" s="37"/>
      <c r="G98" s="37"/>
      <c r="H98" s="37"/>
    </row>
    <row r="99" spans="1:8" ht="11.25" customHeight="1" x14ac:dyDescent="0.25">
      <c r="A99" s="37"/>
      <c r="B99" s="37"/>
      <c r="C99" s="37"/>
      <c r="D99" s="37"/>
      <c r="E99" s="37"/>
      <c r="F99" s="37"/>
      <c r="G99" s="37"/>
      <c r="H99" s="37"/>
    </row>
    <row r="100" spans="1:8" ht="11.25" customHeight="1" x14ac:dyDescent="0.25">
      <c r="A100" s="37"/>
      <c r="B100" s="37"/>
      <c r="C100" s="37"/>
      <c r="D100" s="37"/>
      <c r="E100" s="37"/>
      <c r="F100" s="37"/>
      <c r="G100" s="37"/>
      <c r="H100" s="37"/>
    </row>
    <row r="101" spans="1:8" ht="11.25" customHeight="1" x14ac:dyDescent="0.25">
      <c r="A101" s="37"/>
      <c r="B101" s="37"/>
      <c r="C101" s="37"/>
      <c r="D101" s="37"/>
      <c r="E101" s="37"/>
      <c r="F101" s="37"/>
      <c r="G101" s="37"/>
      <c r="H101" s="37"/>
    </row>
    <row r="102" spans="1:8" ht="11.25" customHeight="1" x14ac:dyDescent="0.25">
      <c r="A102" s="37"/>
      <c r="B102" s="37"/>
      <c r="C102" s="37"/>
      <c r="D102" s="37"/>
      <c r="E102" s="37"/>
      <c r="F102" s="37"/>
      <c r="G102" s="37"/>
      <c r="H102" s="37"/>
    </row>
    <row r="127" spans="6:6" x14ac:dyDescent="0.2">
      <c r="F127" s="13"/>
    </row>
    <row r="135" spans="1:8" ht="15.75" x14ac:dyDescent="0.25">
      <c r="A135" s="14"/>
      <c r="B135" s="14"/>
      <c r="C135" s="13"/>
    </row>
    <row r="136" spans="1:8" ht="15.75" x14ac:dyDescent="0.25">
      <c r="A136" s="14"/>
      <c r="B136" s="14"/>
      <c r="C136" s="13"/>
    </row>
    <row r="137" spans="1:8" ht="18.75" customHeight="1" x14ac:dyDescent="0.2">
      <c r="A137" s="22"/>
      <c r="B137" s="22"/>
      <c r="C137" s="22"/>
      <c r="D137" s="20"/>
      <c r="E137" s="20"/>
      <c r="F137" s="20"/>
      <c r="G137" s="20"/>
      <c r="H137" s="20"/>
    </row>
    <row r="138" spans="1:8" ht="11.25" customHeight="1" x14ac:dyDescent="0.2">
      <c r="A138" s="22"/>
      <c r="B138" s="22"/>
      <c r="C138" s="22"/>
      <c r="D138" s="20"/>
      <c r="E138" s="20"/>
      <c r="F138" s="20"/>
      <c r="G138" s="20"/>
      <c r="H138" s="20"/>
    </row>
    <row r="139" spans="1:8" ht="11.25" customHeight="1" x14ac:dyDescent="0.2">
      <c r="A139" s="22"/>
      <c r="B139" s="22"/>
      <c r="C139" s="22"/>
      <c r="D139" s="20"/>
      <c r="E139" s="20"/>
      <c r="F139" s="20"/>
      <c r="G139" s="20"/>
      <c r="H139" s="20"/>
    </row>
    <row r="140" spans="1:8" ht="15.75" x14ac:dyDescent="0.2">
      <c r="A140" s="21"/>
      <c r="B140" s="21"/>
      <c r="C140" s="21"/>
      <c r="D140" s="20"/>
      <c r="E140" s="20"/>
      <c r="F140" s="20"/>
      <c r="G140" s="20"/>
      <c r="H140" s="20"/>
    </row>
    <row r="141" spans="1:8" x14ac:dyDescent="0.2">
      <c r="A141" s="20"/>
      <c r="B141" s="20"/>
      <c r="C141" s="20"/>
      <c r="D141" s="20"/>
      <c r="E141" s="20"/>
      <c r="F141" s="20"/>
      <c r="G141" s="20"/>
      <c r="H141" s="20"/>
    </row>
    <row r="142" spans="1:8" x14ac:dyDescent="0.2">
      <c r="A142" s="20"/>
      <c r="B142" s="20"/>
      <c r="C142" s="20"/>
      <c r="D142" s="20"/>
      <c r="E142" s="20"/>
      <c r="F142" s="20"/>
      <c r="G142" s="20"/>
      <c r="H142" s="20"/>
    </row>
    <row r="143" spans="1:8" x14ac:dyDescent="0.2">
      <c r="A143" s="20"/>
      <c r="B143" s="20"/>
      <c r="C143" s="20"/>
      <c r="D143" s="20"/>
      <c r="E143" s="20"/>
      <c r="F143" s="20"/>
      <c r="G143" s="20"/>
      <c r="H143" s="20"/>
    </row>
    <row r="144" spans="1:8" x14ac:dyDescent="0.2">
      <c r="A144" s="20"/>
      <c r="B144" s="20"/>
      <c r="C144" s="20"/>
      <c r="D144" s="20"/>
      <c r="E144" s="20"/>
      <c r="F144" s="20"/>
      <c r="G144" s="20"/>
      <c r="H144" s="20"/>
    </row>
    <row r="145" spans="1:8" x14ac:dyDescent="0.2">
      <c r="A145" s="20"/>
      <c r="B145" s="20"/>
      <c r="C145" s="20"/>
      <c r="D145" s="20"/>
      <c r="E145" s="20"/>
      <c r="F145" s="20"/>
      <c r="G145" s="20"/>
      <c r="H145" s="20"/>
    </row>
    <row r="146" spans="1:8" x14ac:dyDescent="0.2">
      <c r="A146" s="20"/>
      <c r="B146" s="20"/>
      <c r="C146" s="20"/>
      <c r="D146" s="20"/>
      <c r="E146" s="20"/>
      <c r="F146" s="20"/>
      <c r="G146" s="20"/>
      <c r="H146" s="20"/>
    </row>
    <row r="147" spans="1:8" x14ac:dyDescent="0.2">
      <c r="A147" s="20"/>
      <c r="B147" s="20"/>
      <c r="C147" s="20"/>
      <c r="D147" s="20"/>
      <c r="E147" s="20"/>
      <c r="F147" s="20"/>
      <c r="G147" s="20"/>
      <c r="H147" s="20"/>
    </row>
    <row r="148" spans="1:8" x14ac:dyDescent="0.2">
      <c r="A148" s="20"/>
      <c r="B148" s="20"/>
      <c r="C148" s="20"/>
      <c r="D148" s="20"/>
      <c r="E148" s="20"/>
      <c r="F148" s="20"/>
      <c r="G148" s="20"/>
      <c r="H148" s="20"/>
    </row>
    <row r="149" spans="1:8" x14ac:dyDescent="0.2">
      <c r="A149" s="20"/>
      <c r="B149" s="20"/>
      <c r="C149" s="20"/>
      <c r="D149" s="20"/>
      <c r="E149" s="20"/>
      <c r="F149" s="20"/>
      <c r="G149" s="20"/>
      <c r="H149" s="20"/>
    </row>
  </sheetData>
  <mergeCells count="55">
    <mergeCell ref="C48:E48"/>
    <mergeCell ref="C49:E49"/>
    <mergeCell ref="C50:E50"/>
    <mergeCell ref="C56:E56"/>
    <mergeCell ref="C51:E51"/>
    <mergeCell ref="C52:E52"/>
    <mergeCell ref="C53:E53"/>
    <mergeCell ref="C54:E54"/>
    <mergeCell ref="C55:E55"/>
    <mergeCell ref="C26:E26"/>
    <mergeCell ref="C29:E29"/>
    <mergeCell ref="C30:E30"/>
    <mergeCell ref="C33:E33"/>
    <mergeCell ref="C34:E34"/>
    <mergeCell ref="C57:E57"/>
    <mergeCell ref="C27:E27"/>
    <mergeCell ref="C28:E28"/>
    <mergeCell ref="C31:E31"/>
    <mergeCell ref="C32:E32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6:E46"/>
    <mergeCell ref="C47:E47"/>
    <mergeCell ref="C44:E44"/>
    <mergeCell ref="C45:E45"/>
    <mergeCell ref="A62:H71"/>
    <mergeCell ref="C58:E58"/>
    <mergeCell ref="F9:G9"/>
    <mergeCell ref="F12:G12"/>
    <mergeCell ref="F13:G13"/>
    <mergeCell ref="B13:C13"/>
    <mergeCell ref="D9:E9"/>
    <mergeCell ref="A61:D61"/>
    <mergeCell ref="A15:H18"/>
    <mergeCell ref="C21:E21"/>
    <mergeCell ref="C59:D59"/>
    <mergeCell ref="C60:D60"/>
    <mergeCell ref="C22:E22"/>
    <mergeCell ref="C23:E23"/>
    <mergeCell ref="C24:E24"/>
    <mergeCell ref="C25:E25"/>
    <mergeCell ref="A4:C7"/>
    <mergeCell ref="B9:C9"/>
    <mergeCell ref="B10:C10"/>
    <mergeCell ref="B11:C11"/>
    <mergeCell ref="B12:C12"/>
    <mergeCell ref="B14:C14"/>
    <mergeCell ref="C20:E20"/>
  </mergeCells>
  <pageMargins left="0.45833333333333331" right="0.17708333333333334" top="0.90625" bottom="0.45833333333333331" header="0.3" footer="0.3"/>
  <pageSetup paperSize="9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securion</dc:creator>
  <cp:lastModifiedBy>securion</cp:lastModifiedBy>
  <cp:lastPrinted>2012-02-20T07:34:25Z</cp:lastPrinted>
  <dcterms:created xsi:type="dcterms:W3CDTF">2010-09-13T13:30:16Z</dcterms:created>
  <dcterms:modified xsi:type="dcterms:W3CDTF">2018-03-13T08:34:36Z</dcterms:modified>
</cp:coreProperties>
</file>