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2221"/>
  <workbookPr codeName="ThisWorkbook" autoCompressPictures="0"/>
  <workbookProtection workbookPassword="CFF5" lockStructure="1"/>
  <bookViews>
    <workbookView xWindow="0" yWindow="0" windowWidth="25600" windowHeight="13600"/>
  </bookViews>
  <sheets>
    <sheet name="Ark1" sheetId="1" r:id="rId1"/>
    <sheet name="Ark2" sheetId="2" r:id="rId2"/>
    <sheet name="Ark3" sheetId="3" r:id="rId3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40" i="1" l="1"/>
  <c r="E43" i="1"/>
  <c r="E23" i="1"/>
  <c r="E24" i="1"/>
  <c r="E25" i="1"/>
  <c r="E26" i="1"/>
  <c r="E27" i="1"/>
  <c r="E28" i="1"/>
  <c r="E29" i="1"/>
  <c r="E47" i="1"/>
  <c r="E33" i="1"/>
</calcChain>
</file>

<file path=xl/comments1.xml><?xml version="1.0" encoding="utf-8"?>
<comments xmlns="http://schemas.openxmlformats.org/spreadsheetml/2006/main">
  <authors>
    <author>Torstein Engh</author>
  </authors>
  <commentList>
    <comment ref="C7" authorId="0">
      <text>
        <r>
          <rPr>
            <b/>
            <sz val="9"/>
            <color indexed="81"/>
            <rFont val="Tahoma"/>
            <family val="2"/>
          </rPr>
          <t>Torstein Engh:</t>
        </r>
        <r>
          <rPr>
            <sz val="9"/>
            <color indexed="81"/>
            <rFont val="Tahoma"/>
            <family val="2"/>
          </rPr>
          <t xml:space="preserve">
her velges prisgrupper 
12-24 mnd
25-36 mnd
37mnd og mer 
</t>
        </r>
      </text>
    </comment>
    <comment ref="E33" authorId="0">
      <text>
        <r>
          <rPr>
            <b/>
            <sz val="9"/>
            <color indexed="81"/>
            <rFont val="Tahoma"/>
            <family val="2"/>
          </rPr>
          <t>Torstein Engh:</t>
        </r>
        <r>
          <rPr>
            <sz val="9"/>
            <color indexed="81"/>
            <rFont val="Tahoma"/>
            <family val="2"/>
          </rPr>
          <t xml:space="preserve">
totalpris for alle valgte moduler pr mnd </t>
        </r>
      </text>
    </comment>
    <comment ref="E47" authorId="0">
      <text>
        <r>
          <rPr>
            <b/>
            <sz val="9"/>
            <color indexed="81"/>
            <rFont val="Tahoma"/>
            <family val="2"/>
          </rPr>
          <t>Torstein Engh:</t>
        </r>
        <r>
          <rPr>
            <sz val="9"/>
            <color indexed="81"/>
            <rFont val="Tahoma"/>
            <family val="2"/>
          </rPr>
          <t xml:space="preserve">
komplett pris montering og demontering 
</t>
        </r>
      </text>
    </comment>
    <comment ref="E50" authorId="0">
      <text>
        <r>
          <rPr>
            <b/>
            <sz val="9"/>
            <color indexed="81"/>
            <rFont val="Tahoma"/>
            <family val="2"/>
          </rPr>
          <t>Torstein Engh:</t>
        </r>
        <r>
          <rPr>
            <sz val="9"/>
            <color indexed="81"/>
            <rFont val="Tahoma"/>
            <family val="2"/>
          </rPr>
          <t xml:space="preserve">
i denne cellen må det settes inn det antall mnd leieperioden er estimert for , for å få et total estimat på prosjektet.
</t>
        </r>
      </text>
    </comment>
  </commentList>
</comments>
</file>

<file path=xl/sharedStrings.xml><?xml version="1.0" encoding="utf-8"?>
<sst xmlns="http://schemas.openxmlformats.org/spreadsheetml/2006/main" count="36" uniqueCount="33">
  <si>
    <t xml:space="preserve"> </t>
  </si>
  <si>
    <t xml:space="preserve">Kalkyleskjema </t>
  </si>
  <si>
    <t>leiesum</t>
  </si>
  <si>
    <t xml:space="preserve">Posjektnavn : </t>
  </si>
  <si>
    <t>prisgruppe 1-3</t>
  </si>
  <si>
    <t xml:space="preserve">Kunde Dataroom as </t>
  </si>
  <si>
    <t>Valgt bindingstid 24mnd</t>
  </si>
  <si>
    <t xml:space="preserve"> mnd.</t>
  </si>
  <si>
    <t>M series modules type plant</t>
  </si>
  <si>
    <t>  Assumes 24 month project.</t>
  </si>
  <si>
    <t>M 2.2 fast module for forwarding everything. 2</t>
  </si>
  <si>
    <t>M 3 dual-office module for forwarding</t>
  </si>
  <si>
    <t>M 8 std fireplace / meeting</t>
  </si>
  <si>
    <t>M 9 open-plan / cooker module with small kitchen</t>
  </si>
  <si>
    <t>M 11 open face / stove module part</t>
  </si>
  <si>
    <t>M 12 input module for forwarding</t>
  </si>
  <si>
    <t>Airmaster balanced ventilation unit for more than 1 pers</t>
  </si>
  <si>
    <t>Airmaster unit for 1 person in cellular office</t>
  </si>
  <si>
    <t>Total rental price based on chosen binding time, price per month</t>
  </si>
  <si>
    <t>Establishment (one-time cost):</t>
  </si>
  <si>
    <t>Fundament per module in 1 floor (new price) single block or three foundation</t>
  </si>
  <si>
    <t>assembly modules, per module (new price)</t>
  </si>
  <si>
    <t>disassembly, per module</t>
  </si>
  <si>
    <t>connection water / drain, remember number 2 on first connection, then 1</t>
  </si>
  <si>
    <t>connection of electrical parts distribution cabinets and supply cables</t>
  </si>
  <si>
    <t>waste management (new mail)</t>
  </si>
  <si>
    <t>hms, travel, diet, other (new mail)</t>
  </si>
  <si>
    <t>staircase 1 etg</t>
  </si>
  <si>
    <t>tilt transport</t>
  </si>
  <si>
    <t>return transport</t>
  </si>
  <si>
    <t>(other items not mentioned here will be added)</t>
  </si>
  <si>
    <t>Total price creation and dismantling</t>
  </si>
  <si>
    <t>Number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</si>
</sst>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&quot;kr&quot;\ * #,##0.00_);_(&quot;kr&quot;\ * \(#,##0.00\);_(&quot;kr&quot;\ * &quot;-&quot;??_);_(@_)"/>
    <numFmt numFmtId="165" formatCode="_ [$kr-414]\ * #,##0.00_ ;_ [$kr-414]\ * \-#,##0.00_ ;_ [$kr-414]\ * &quot;-&quot;??_ ;_ @_ "/>
  </numFmts>
  <fonts count="24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4"/>
      <name val="Arial"/>
      <family val="2"/>
    </font>
    <font>
      <b/>
      <i/>
      <sz val="10"/>
      <name val="Arial"/>
      <family val="2"/>
    </font>
    <font>
      <b/>
      <i/>
      <sz val="12"/>
      <name val="Arial"/>
      <family val="2"/>
    </font>
    <font>
      <sz val="18"/>
      <name val="Arial"/>
      <family val="2"/>
    </font>
    <font>
      <u/>
      <sz val="10"/>
      <name val="Arial"/>
      <family val="2"/>
    </font>
    <font>
      <b/>
      <i/>
      <sz val="18"/>
      <name val="Arial"/>
      <family val="2"/>
    </font>
    <font>
      <b/>
      <sz val="10"/>
      <color rgb="FFFF0000"/>
      <name val="Arial"/>
      <family val="2"/>
    </font>
    <font>
      <b/>
      <sz val="12"/>
      <color rgb="FFFF0000"/>
      <name val="Arial"/>
      <family val="2"/>
    </font>
    <font>
      <b/>
      <u/>
      <sz val="12"/>
      <color rgb="FFFF0000"/>
      <name val="Arial"/>
      <family val="2"/>
    </font>
    <font>
      <b/>
      <u/>
      <sz val="10"/>
      <color theme="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8"/>
      <color theme="1"/>
      <name val="Arial"/>
      <family val="2"/>
    </font>
    <font>
      <i/>
      <sz val="10"/>
      <name val="Arial"/>
      <family val="2"/>
    </font>
    <font>
      <b/>
      <sz val="8"/>
      <name val="Arial"/>
      <family val="2"/>
    </font>
    <font>
      <u/>
      <sz val="10"/>
      <color theme="11"/>
      <name val="Arial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</borders>
  <cellStyleXfs count="5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164" fontId="1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</cellStyleXfs>
  <cellXfs count="93">
    <xf numFmtId="0" fontId="0" fillId="0" borderId="0" xfId="0"/>
    <xf numFmtId="10" fontId="5" fillId="0" borderId="0" xfId="0" applyNumberFormat="1" applyFont="1" applyFill="1"/>
    <xf numFmtId="0" fontId="5" fillId="0" borderId="0" xfId="0" applyFont="1" applyFill="1"/>
    <xf numFmtId="0" fontId="5" fillId="0" borderId="1" xfId="0" applyFont="1" applyFill="1" applyBorder="1"/>
    <xf numFmtId="0" fontId="2" fillId="0" borderId="0" xfId="0" applyFont="1" applyFill="1" applyBorder="1" applyAlignment="1">
      <alignment horizontal="right"/>
    </xf>
    <xf numFmtId="0" fontId="5" fillId="0" borderId="2" xfId="0" applyFont="1" applyFill="1" applyBorder="1"/>
    <xf numFmtId="10" fontId="11" fillId="0" borderId="0" xfId="0" applyNumberFormat="1" applyFont="1" applyFill="1"/>
    <xf numFmtId="0" fontId="11" fillId="0" borderId="0" xfId="0" applyFont="1" applyFill="1"/>
    <xf numFmtId="0" fontId="2" fillId="0" borderId="3" xfId="0" applyNumberFormat="1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6" fillId="0" borderId="3" xfId="0" applyNumberFormat="1" applyFont="1" applyFill="1" applyBorder="1"/>
    <xf numFmtId="0" fontId="6" fillId="0" borderId="3" xfId="0" applyFont="1" applyFill="1" applyBorder="1"/>
    <xf numFmtId="0" fontId="6" fillId="0" borderId="0" xfId="0" applyNumberFormat="1" applyFont="1" applyFill="1" applyBorder="1"/>
    <xf numFmtId="0" fontId="8" fillId="0" borderId="0" xfId="0" applyNumberFormat="1" applyFont="1" applyFill="1" applyBorder="1"/>
    <xf numFmtId="0" fontId="10" fillId="0" borderId="0" xfId="0" applyFont="1" applyFill="1" applyBorder="1"/>
    <xf numFmtId="0" fontId="2" fillId="0" borderId="0" xfId="0" applyFont="1" applyFill="1" applyBorder="1"/>
    <xf numFmtId="0" fontId="4" fillId="0" borderId="0" xfId="0" applyFont="1" applyFill="1" applyBorder="1"/>
    <xf numFmtId="0" fontId="2" fillId="0" borderId="0" xfId="0" applyNumberFormat="1" applyFont="1" applyFill="1" applyBorder="1"/>
    <xf numFmtId="0" fontId="2" fillId="0" borderId="0" xfId="0" applyFont="1" applyFill="1"/>
    <xf numFmtId="0" fontId="6" fillId="0" borderId="5" xfId="0" applyFont="1" applyFill="1" applyBorder="1"/>
    <xf numFmtId="0" fontId="5" fillId="0" borderId="0" xfId="0" applyNumberFormat="1" applyFont="1" applyFill="1"/>
    <xf numFmtId="0" fontId="6" fillId="0" borderId="0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applyNumberFormat="1" applyFont="1" applyFill="1" applyBorder="1" applyAlignment="1"/>
    <xf numFmtId="0" fontId="2" fillId="0" borderId="0" xfId="0" applyFont="1" applyFill="1" applyBorder="1" applyAlignment="1">
      <alignment horizontal="left"/>
    </xf>
    <xf numFmtId="0" fontId="12" fillId="0" borderId="0" xfId="1" applyFont="1" applyFill="1" applyBorder="1" applyAlignment="1" applyProtection="1">
      <alignment horizontal="left"/>
    </xf>
    <xf numFmtId="0" fontId="4" fillId="0" borderId="5" xfId="0" applyFont="1" applyFill="1" applyBorder="1"/>
    <xf numFmtId="0" fontId="6" fillId="0" borderId="5" xfId="0" applyNumberFormat="1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3" fontId="6" fillId="0" borderId="0" xfId="0" applyNumberFormat="1" applyFont="1" applyFill="1"/>
    <xf numFmtId="0" fontId="6" fillId="0" borderId="0" xfId="0" applyFont="1" applyFill="1"/>
    <xf numFmtId="165" fontId="9" fillId="0" borderId="8" xfId="0" applyNumberFormat="1" applyFont="1" applyFill="1" applyBorder="1" applyAlignment="1">
      <alignment horizontal="right"/>
    </xf>
    <xf numFmtId="0" fontId="6" fillId="0" borderId="0" xfId="0" applyFont="1" applyFill="1" applyBorder="1"/>
    <xf numFmtId="0" fontId="6" fillId="0" borderId="5" xfId="0" applyNumberFormat="1" applyFont="1" applyFill="1" applyBorder="1"/>
    <xf numFmtId="0" fontId="6" fillId="0" borderId="0" xfId="0" applyNumberFormat="1" applyFont="1" applyFill="1"/>
    <xf numFmtId="0" fontId="2" fillId="2" borderId="7" xfId="0" applyNumberFormat="1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6" fillId="0" borderId="0" xfId="0" applyNumberFormat="1" applyFont="1" applyFill="1" applyBorder="1" applyAlignment="1"/>
    <xf numFmtId="3" fontId="2" fillId="0" borderId="0" xfId="0" applyNumberFormat="1" applyFont="1" applyFill="1" applyBorder="1" applyAlignment="1">
      <alignment horizontal="right"/>
    </xf>
    <xf numFmtId="3" fontId="5" fillId="0" borderId="0" xfId="0" applyNumberFormat="1" applyFont="1" applyFill="1" applyAlignment="1">
      <alignment horizontal="right"/>
    </xf>
    <xf numFmtId="3" fontId="2" fillId="0" borderId="5" xfId="0" applyNumberFormat="1" applyFont="1" applyFill="1" applyBorder="1" applyAlignment="1">
      <alignment horizontal="right"/>
    </xf>
    <xf numFmtId="3" fontId="6" fillId="0" borderId="10" xfId="0" applyNumberFormat="1" applyFont="1" applyFill="1" applyBorder="1" applyAlignment="1">
      <alignment horizontal="right"/>
    </xf>
    <xf numFmtId="3" fontId="6" fillId="0" borderId="11" xfId="0" applyNumberFormat="1" applyFont="1" applyFill="1" applyBorder="1" applyAlignment="1">
      <alignment horizontal="right"/>
    </xf>
    <xf numFmtId="3" fontId="2" fillId="0" borderId="11" xfId="2" applyNumberFormat="1" applyFont="1" applyFill="1" applyBorder="1" applyAlignment="1">
      <alignment horizontal="right"/>
    </xf>
    <xf numFmtId="3" fontId="4" fillId="0" borderId="11" xfId="2" applyNumberFormat="1" applyFont="1" applyFill="1" applyBorder="1" applyAlignment="1">
      <alignment horizontal="right"/>
    </xf>
    <xf numFmtId="3" fontId="2" fillId="0" borderId="11" xfId="0" applyNumberFormat="1" applyFont="1" applyFill="1" applyBorder="1" applyAlignment="1">
      <alignment horizontal="right"/>
    </xf>
    <xf numFmtId="3" fontId="6" fillId="0" borderId="12" xfId="0" applyNumberFormat="1" applyFont="1" applyFill="1" applyBorder="1" applyAlignment="1">
      <alignment horizontal="right"/>
    </xf>
    <xf numFmtId="3" fontId="6" fillId="0" borderId="0" xfId="0" applyNumberFormat="1" applyFont="1" applyFill="1" applyAlignment="1">
      <alignment horizontal="right"/>
    </xf>
    <xf numFmtId="0" fontId="8" fillId="0" borderId="0" xfId="0" applyFont="1" applyFill="1" applyBorder="1" applyAlignment="1">
      <alignment horizontal="left"/>
    </xf>
    <xf numFmtId="0" fontId="2" fillId="4" borderId="7" xfId="0" applyNumberFormat="1" applyFont="1" applyFill="1" applyBorder="1" applyAlignment="1">
      <alignment horizontal="center"/>
    </xf>
    <xf numFmtId="0" fontId="14" fillId="0" borderId="7" xfId="0" applyNumberFormat="1" applyFont="1" applyFill="1" applyBorder="1" applyAlignment="1">
      <alignment horizontal="center"/>
    </xf>
    <xf numFmtId="0" fontId="14" fillId="0" borderId="3" xfId="0" applyFont="1" applyFill="1" applyBorder="1" applyAlignment="1">
      <alignment horizontal="center"/>
    </xf>
    <xf numFmtId="0" fontId="2" fillId="0" borderId="1" xfId="0" applyFont="1" applyFill="1" applyBorder="1"/>
    <xf numFmtId="0" fontId="2" fillId="0" borderId="13" xfId="0" applyFont="1" applyFill="1" applyBorder="1"/>
    <xf numFmtId="0" fontId="6" fillId="0" borderId="2" xfId="0" applyFont="1" applyFill="1" applyBorder="1"/>
    <xf numFmtId="165" fontId="9" fillId="4" borderId="14" xfId="0" applyNumberFormat="1" applyFont="1" applyFill="1" applyBorder="1" applyAlignment="1">
      <alignment horizontal="right"/>
    </xf>
    <xf numFmtId="0" fontId="14" fillId="4" borderId="9" xfId="0" applyFont="1" applyFill="1" applyBorder="1"/>
    <xf numFmtId="0" fontId="2" fillId="4" borderId="4" xfId="0" applyNumberFormat="1" applyFont="1" applyFill="1" applyBorder="1" applyAlignment="1">
      <alignment horizontal="center"/>
    </xf>
    <xf numFmtId="165" fontId="9" fillId="4" borderId="4" xfId="0" applyNumberFormat="1" applyFont="1" applyFill="1" applyBorder="1" applyAlignment="1">
      <alignment horizontal="right"/>
    </xf>
    <xf numFmtId="0" fontId="15" fillId="3" borderId="9" xfId="0" applyFont="1" applyFill="1" applyBorder="1"/>
    <xf numFmtId="0" fontId="4" fillId="3" borderId="4" xfId="0" applyNumberFormat="1" applyFont="1" applyFill="1" applyBorder="1"/>
    <xf numFmtId="165" fontId="4" fillId="3" borderId="4" xfId="0" applyNumberFormat="1" applyFont="1" applyFill="1" applyBorder="1"/>
    <xf numFmtId="0" fontId="1" fillId="0" borderId="0" xfId="0" applyNumberFormat="1" applyFont="1" applyFill="1" applyBorder="1" applyAlignment="1">
      <alignment horizontal="left"/>
    </xf>
    <xf numFmtId="0" fontId="2" fillId="0" borderId="0" xfId="1" applyFont="1" applyFill="1" applyBorder="1" applyAlignment="1" applyProtection="1">
      <alignment horizontal="left"/>
    </xf>
    <xf numFmtId="164" fontId="0" fillId="0" borderId="0" xfId="2" applyFont="1"/>
    <xf numFmtId="165" fontId="21" fillId="0" borderId="0" xfId="0" applyNumberFormat="1" applyFont="1" applyFill="1" applyBorder="1" applyAlignment="1">
      <alignment horizontal="right"/>
    </xf>
    <xf numFmtId="164" fontId="9" fillId="0" borderId="8" xfId="2" applyFont="1" applyFill="1" applyBorder="1" applyAlignment="1">
      <alignment horizontal="right"/>
    </xf>
    <xf numFmtId="0" fontId="2" fillId="0" borderId="2" xfId="0" applyFont="1" applyFill="1" applyBorder="1"/>
    <xf numFmtId="0" fontId="6" fillId="0" borderId="1" xfId="0" applyFont="1" applyFill="1" applyBorder="1"/>
    <xf numFmtId="0" fontId="2" fillId="0" borderId="15" xfId="0" applyFont="1" applyFill="1" applyBorder="1"/>
    <xf numFmtId="0" fontId="6" fillId="0" borderId="16" xfId="0" applyFont="1" applyFill="1" applyBorder="1"/>
    <xf numFmtId="0" fontId="6" fillId="0" borderId="15" xfId="0" applyFont="1" applyFill="1" applyBorder="1" applyAlignment="1">
      <alignment horizontal="left"/>
    </xf>
    <xf numFmtId="0" fontId="6" fillId="0" borderId="1" xfId="0" applyFont="1" applyFill="1" applyBorder="1" applyAlignment="1">
      <alignment horizontal="left"/>
    </xf>
    <xf numFmtId="0" fontId="6" fillId="4" borderId="1" xfId="0" applyFont="1" applyFill="1" applyBorder="1" applyAlignment="1">
      <alignment horizontal="left"/>
    </xf>
    <xf numFmtId="0" fontId="13" fillId="0" borderId="17" xfId="0" applyFont="1" applyFill="1" applyBorder="1"/>
    <xf numFmtId="0" fontId="9" fillId="0" borderId="18" xfId="0" applyNumberFormat="1" applyFont="1" applyFill="1" applyBorder="1" applyAlignment="1">
      <alignment horizontal="center"/>
    </xf>
    <xf numFmtId="0" fontId="9" fillId="0" borderId="18" xfId="0" applyFont="1" applyFill="1" applyBorder="1" applyAlignment="1">
      <alignment horizontal="center"/>
    </xf>
    <xf numFmtId="3" fontId="2" fillId="0" borderId="19" xfId="0" applyNumberFormat="1" applyFont="1" applyFill="1" applyBorder="1" applyAlignment="1">
      <alignment horizontal="right"/>
    </xf>
    <xf numFmtId="0" fontId="9" fillId="0" borderId="13" xfId="0" applyFont="1" applyFill="1" applyBorder="1"/>
    <xf numFmtId="3" fontId="2" fillId="0" borderId="20" xfId="0" applyNumberFormat="1" applyFont="1" applyFill="1" applyBorder="1" applyAlignment="1">
      <alignment horizontal="right"/>
    </xf>
    <xf numFmtId="3" fontId="17" fillId="3" borderId="21" xfId="0" applyNumberFormat="1" applyFont="1" applyFill="1" applyBorder="1" applyAlignment="1">
      <alignment horizontal="right"/>
    </xf>
    <xf numFmtId="0" fontId="14" fillId="4" borderId="6" xfId="0" applyFont="1" applyFill="1" applyBorder="1"/>
    <xf numFmtId="3" fontId="2" fillId="4" borderId="22" xfId="0" applyNumberFormat="1" applyFont="1" applyFill="1" applyBorder="1" applyAlignment="1">
      <alignment horizontal="right"/>
    </xf>
    <xf numFmtId="0" fontId="20" fillId="0" borderId="13" xfId="0" applyFont="1" applyFill="1" applyBorder="1"/>
    <xf numFmtId="0" fontId="14" fillId="0" borderId="13" xfId="0" applyFont="1" applyFill="1" applyBorder="1"/>
    <xf numFmtId="3" fontId="17" fillId="3" borderId="20" xfId="0" applyNumberFormat="1" applyFont="1" applyFill="1" applyBorder="1" applyAlignment="1">
      <alignment horizontal="right"/>
    </xf>
    <xf numFmtId="3" fontId="2" fillId="0" borderId="10" xfId="0" applyNumberFormat="1" applyFont="1" applyFill="1" applyBorder="1" applyAlignment="1">
      <alignment horizontal="right"/>
    </xf>
    <xf numFmtId="3" fontId="16" fillId="3" borderId="21" xfId="0" applyNumberFormat="1" applyFont="1" applyFill="1" applyBorder="1" applyAlignment="1">
      <alignment horizontal="right"/>
    </xf>
    <xf numFmtId="165" fontId="9" fillId="0" borderId="3" xfId="0" applyNumberFormat="1" applyFont="1" applyFill="1" applyBorder="1" applyAlignment="1">
      <alignment horizontal="right"/>
    </xf>
    <xf numFmtId="0" fontId="5" fillId="0" borderId="0" xfId="0" applyFont="1" applyFill="1" applyBorder="1"/>
    <xf numFmtId="0" fontId="22" fillId="0" borderId="0" xfId="0" applyFont="1" applyFill="1" applyBorder="1" applyAlignment="1">
      <alignment horizontal="right"/>
    </xf>
    <xf numFmtId="3" fontId="1" fillId="0" borderId="0" xfId="0" applyNumberFormat="1" applyFont="1" applyFill="1"/>
    <xf numFmtId="0" fontId="1" fillId="0" borderId="0" xfId="0" applyNumberFormat="1" applyFont="1" applyFill="1" applyBorder="1" applyAlignment="1"/>
  </cellXfs>
  <cellStyles count="5">
    <cellStyle name="Currency" xfId="2" builtinId="4"/>
    <cellStyle name="Followed Hyperlink" xfId="3" builtinId="9" hidden="1"/>
    <cellStyle name="Followed Hyperlink" xfId="4" builtinId="9" hidden="1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cid:image003.png@01D3B9E2.6FCE60E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705096</xdr:colOff>
      <xdr:row>50</xdr:row>
      <xdr:rowOff>62865</xdr:rowOff>
    </xdr:from>
    <xdr:to>
      <xdr:col>4</xdr:col>
      <xdr:colOff>952498</xdr:colOff>
      <xdr:row>57</xdr:row>
      <xdr:rowOff>137161</xdr:rowOff>
    </xdr:to>
    <xdr:sp macro="" textlink="">
      <xdr:nvSpPr>
        <xdr:cNvPr id="2" name="TekstSylinder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/>
      </xdr:nvSpPr>
      <xdr:spPr>
        <a:xfrm>
          <a:off x="6209804" y="8313742"/>
          <a:ext cx="1472045" cy="14597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1409700</xdr:colOff>
      <xdr:row>3</xdr:row>
      <xdr:rowOff>0</xdr:rowOff>
    </xdr:to>
    <xdr:pic>
      <xdr:nvPicPr>
        <xdr:cNvPr id="5" name="Bilde 1" descr="Signatur Tronfjell Maskin AS">
          <a:extLst>
            <a:ext uri="{FF2B5EF4-FFF2-40B4-BE49-F238E27FC236}">
              <a16:creationId xmlns:a16="http://schemas.microsoft.com/office/drawing/2014/main" xmlns="" id="{C21140FF-D14F-40F8-8FE5-2A9A9CBD0A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5320" y="274320"/>
          <a:ext cx="14097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1" enableFormatConditionsCalculation="0">
    <pageSetUpPr fitToPage="1"/>
  </sheetPr>
  <dimension ref="A1:K69"/>
  <sheetViews>
    <sheetView tabSelected="1" zoomScale="125" zoomScaleNormal="125" zoomScalePageLayoutView="125" workbookViewId="0">
      <pane xSplit="2" ySplit="1" topLeftCell="C11" activePane="bottomRight" state="frozen"/>
      <selection pane="topRight" activeCell="B1" sqref="B1"/>
      <selection pane="bottomLeft" activeCell="A2" sqref="A2"/>
      <selection pane="bottomRight" activeCell="C10" sqref="C10"/>
    </sheetView>
  </sheetViews>
  <sheetFormatPr baseColWidth="10" defaultColWidth="11.5" defaultRowHeight="12" x14ac:dyDescent="0"/>
  <cols>
    <col min="1" max="1" width="9.5" style="30" customWidth="1"/>
    <col min="2" max="2" width="59" style="30" customWidth="1"/>
    <col min="3" max="3" width="14" style="34" bestFit="1" customWidth="1"/>
    <col min="4" max="4" width="18.5" style="30" bestFit="1" customWidth="1"/>
    <col min="5" max="5" width="14.5" style="47" bestFit="1" customWidth="1"/>
    <col min="6" max="7" width="9.6640625" style="30" customWidth="1"/>
    <col min="8" max="8" width="16.83203125" style="30" customWidth="1"/>
    <col min="9" max="10" width="11.5" style="30" customWidth="1"/>
    <col min="11" max="16384" width="11.5" style="30"/>
  </cols>
  <sheetData>
    <row r="1" spans="1:11" s="2" customFormat="1" ht="17">
      <c r="A1" s="89"/>
      <c r="B1" s="48" t="s">
        <v>1</v>
      </c>
      <c r="C1" s="22"/>
      <c r="D1" s="22"/>
      <c r="E1" s="38"/>
      <c r="F1" s="22"/>
      <c r="G1" s="22"/>
      <c r="H1" s="1"/>
      <c r="K1" s="1"/>
    </row>
    <row r="2" spans="1:11" s="2" customFormat="1" ht="4.5" customHeight="1">
      <c r="A2" s="89"/>
      <c r="B2" s="16"/>
      <c r="C2" s="22"/>
      <c r="D2" s="22"/>
      <c r="E2" s="38"/>
      <c r="F2" s="22"/>
      <c r="G2" s="22"/>
      <c r="H2" s="1"/>
      <c r="K2" s="1"/>
    </row>
    <row r="3" spans="1:11" s="2" customFormat="1" ht="27" customHeight="1">
      <c r="A3" s="89"/>
      <c r="B3"/>
      <c r="C3" s="23"/>
      <c r="D3" s="22"/>
      <c r="E3" s="38"/>
      <c r="F3" s="22"/>
      <c r="G3" s="22"/>
      <c r="H3" s="1"/>
      <c r="K3" s="1"/>
    </row>
    <row r="4" spans="1:11" s="2" customFormat="1" ht="15">
      <c r="A4" s="89"/>
      <c r="B4" s="24" t="s">
        <v>3</v>
      </c>
      <c r="C4" s="38"/>
      <c r="D4" s="63"/>
      <c r="E4" s="38"/>
      <c r="F4" s="22"/>
      <c r="G4" s="22"/>
      <c r="H4" s="1"/>
      <c r="K4" s="1"/>
    </row>
    <row r="5" spans="1:11" s="2" customFormat="1" ht="15">
      <c r="A5" s="89"/>
      <c r="B5" s="62" t="s">
        <v>5</v>
      </c>
      <c r="C5" s="90" t="s">
        <v>4</v>
      </c>
      <c r="D5" s="25"/>
      <c r="E5" s="39"/>
      <c r="F5" s="4"/>
      <c r="G5" s="22"/>
      <c r="H5" s="1"/>
      <c r="K5" s="1"/>
    </row>
    <row r="6" spans="1:11" s="2" customFormat="1" ht="3" customHeight="1">
      <c r="A6" s="89"/>
      <c r="B6" s="16"/>
      <c r="C6" s="21"/>
      <c r="D6" s="22"/>
      <c r="E6" s="38"/>
      <c r="F6" s="22"/>
      <c r="G6" s="22"/>
      <c r="H6" s="1"/>
      <c r="K6" s="1"/>
    </row>
    <row r="7" spans="1:11" s="2" customFormat="1" ht="15">
      <c r="A7" s="89"/>
      <c r="B7" s="92" t="s">
        <v>6</v>
      </c>
      <c r="C7" s="36">
        <v>24</v>
      </c>
      <c r="D7" s="37"/>
      <c r="E7" s="39"/>
      <c r="F7" s="22"/>
      <c r="G7" s="22"/>
      <c r="H7" s="1"/>
      <c r="K7" s="1"/>
    </row>
    <row r="8" spans="1:11" s="2" customFormat="1" ht="3" customHeight="1" thickBot="1">
      <c r="A8" s="5"/>
      <c r="B8" s="26"/>
      <c r="C8" s="27"/>
      <c r="D8" s="28"/>
      <c r="E8" s="40"/>
      <c r="F8" s="22"/>
      <c r="G8" s="1"/>
      <c r="H8" s="1"/>
    </row>
    <row r="9" spans="1:11" s="7" customFormat="1" ht="22" thickBot="1">
      <c r="A9" s="69"/>
      <c r="B9" s="74" t="s">
        <v>8</v>
      </c>
      <c r="C9" s="75" t="s">
        <v>32</v>
      </c>
      <c r="D9" s="76"/>
      <c r="E9" s="77" t="s">
        <v>7</v>
      </c>
      <c r="F9" s="22"/>
      <c r="G9" s="6"/>
      <c r="H9" s="6"/>
    </row>
    <row r="10" spans="1:11" ht="13" thickBot="1">
      <c r="A10" s="70"/>
      <c r="B10" s="78" t="s">
        <v>9</v>
      </c>
      <c r="C10" s="8"/>
      <c r="D10" s="8" t="s">
        <v>0</v>
      </c>
      <c r="E10" s="79" t="s">
        <v>2</v>
      </c>
      <c r="F10" s="22"/>
      <c r="G10" s="29"/>
      <c r="H10" s="65"/>
    </row>
    <row r="11" spans="1:11">
      <c r="A11" s="71"/>
      <c r="B11" s="53"/>
      <c r="C11" s="35"/>
      <c r="D11" s="88"/>
      <c r="E11" s="79"/>
      <c r="F11" s="22"/>
      <c r="G11" s="29"/>
      <c r="H11" s="65"/>
    </row>
    <row r="12" spans="1:11">
      <c r="A12" s="72"/>
      <c r="B12" s="53"/>
      <c r="C12" s="35"/>
      <c r="D12" s="88"/>
      <c r="E12" s="79"/>
      <c r="F12" s="29"/>
      <c r="G12" s="29"/>
      <c r="H12" s="65"/>
    </row>
    <row r="13" spans="1:11">
      <c r="A13" s="72"/>
      <c r="B13" s="53"/>
      <c r="C13" s="35"/>
      <c r="D13" s="88"/>
      <c r="E13" s="79"/>
      <c r="F13" s="29"/>
      <c r="G13" s="29"/>
      <c r="H13" s="65"/>
    </row>
    <row r="14" spans="1:11">
      <c r="A14" s="72"/>
      <c r="B14" s="53"/>
      <c r="C14" s="35"/>
      <c r="D14" s="88"/>
      <c r="E14" s="79"/>
      <c r="F14" s="29"/>
      <c r="G14" s="29"/>
      <c r="H14" s="65"/>
    </row>
    <row r="15" spans="1:11">
      <c r="A15" s="72"/>
      <c r="B15" s="53" t="s">
        <v>10</v>
      </c>
      <c r="C15" s="35">
        <v>1</v>
      </c>
      <c r="D15" s="88"/>
      <c r="E15" s="79">
        <v>3800</v>
      </c>
      <c r="F15" s="29"/>
      <c r="G15" s="29"/>
      <c r="H15" s="65"/>
    </row>
    <row r="16" spans="1:11">
      <c r="A16" s="72"/>
      <c r="B16" s="53" t="s">
        <v>11</v>
      </c>
      <c r="C16" s="35">
        <v>2</v>
      </c>
      <c r="D16" s="88"/>
      <c r="E16" s="79">
        <v>3800</v>
      </c>
      <c r="F16" s="29"/>
      <c r="G16" s="29"/>
      <c r="H16" s="65"/>
    </row>
    <row r="17" spans="1:8">
      <c r="A17" s="72"/>
      <c r="B17" s="53" t="s">
        <v>12</v>
      </c>
      <c r="C17" s="35">
        <v>1</v>
      </c>
      <c r="D17" s="88"/>
      <c r="E17" s="79">
        <v>3500</v>
      </c>
      <c r="F17" s="29"/>
      <c r="G17" s="29"/>
      <c r="H17" s="65"/>
    </row>
    <row r="18" spans="1:8">
      <c r="A18" s="72"/>
      <c r="B18" s="53"/>
      <c r="C18" s="35"/>
      <c r="D18" s="88"/>
      <c r="E18" s="79"/>
      <c r="F18" s="29"/>
      <c r="G18" s="29"/>
      <c r="H18" s="65"/>
    </row>
    <row r="19" spans="1:8">
      <c r="A19" s="72"/>
      <c r="B19" s="53" t="s">
        <v>13</v>
      </c>
      <c r="C19" s="35">
        <v>1</v>
      </c>
      <c r="D19" s="88"/>
      <c r="E19" s="79">
        <v>3400</v>
      </c>
      <c r="F19" s="29"/>
      <c r="G19" s="29"/>
      <c r="H19" s="65"/>
    </row>
    <row r="20" spans="1:8">
      <c r="A20" s="72"/>
      <c r="B20" s="53"/>
      <c r="C20" s="35"/>
      <c r="D20" s="88"/>
      <c r="E20" s="79"/>
      <c r="F20" s="29"/>
      <c r="G20" s="29"/>
      <c r="H20" s="65"/>
    </row>
    <row r="21" spans="1:8">
      <c r="A21" s="72"/>
      <c r="B21" s="53" t="s">
        <v>14</v>
      </c>
      <c r="C21" s="35">
        <v>1</v>
      </c>
      <c r="D21" s="88"/>
      <c r="E21" s="79">
        <v>3300</v>
      </c>
      <c r="F21" s="29"/>
      <c r="G21" s="29"/>
      <c r="H21" s="65"/>
    </row>
    <row r="22" spans="1:8">
      <c r="A22" s="72"/>
      <c r="B22" s="53" t="s">
        <v>15</v>
      </c>
      <c r="C22" s="35">
        <v>1</v>
      </c>
      <c r="D22" s="88"/>
      <c r="E22" s="79">
        <v>3800</v>
      </c>
      <c r="F22" s="29"/>
      <c r="G22" s="29"/>
      <c r="H22" s="65"/>
    </row>
    <row r="23" spans="1:8">
      <c r="A23" s="72"/>
      <c r="B23" s="53"/>
      <c r="C23" s="35"/>
      <c r="D23" s="88"/>
      <c r="E23" s="79">
        <f t="shared" ref="E23:E29" si="0">IF($C$7=36,D23*0.8*C23,IF($C$7=24,D23*0.85*C23,IF($C$7=12,D23*0.9*C23,0)))</f>
        <v>0</v>
      </c>
      <c r="F23" s="29"/>
      <c r="G23" s="29"/>
      <c r="H23" s="65"/>
    </row>
    <row r="24" spans="1:8">
      <c r="A24" s="72"/>
      <c r="B24" s="53"/>
      <c r="C24" s="35"/>
      <c r="D24" s="88"/>
      <c r="E24" s="79">
        <f t="shared" si="0"/>
        <v>0</v>
      </c>
      <c r="F24" s="29"/>
      <c r="G24" s="29"/>
      <c r="H24" s="65"/>
    </row>
    <row r="25" spans="1:8">
      <c r="A25" s="72"/>
      <c r="B25" s="53"/>
      <c r="C25" s="35"/>
      <c r="D25" s="88"/>
      <c r="E25" s="79">
        <f t="shared" si="0"/>
        <v>0</v>
      </c>
      <c r="F25" s="29"/>
      <c r="G25" s="29"/>
      <c r="H25" s="65"/>
    </row>
    <row r="26" spans="1:8">
      <c r="A26" s="72"/>
      <c r="B26" s="53"/>
      <c r="C26" s="35"/>
      <c r="D26" s="88"/>
      <c r="E26" s="79">
        <f t="shared" si="0"/>
        <v>0</v>
      </c>
      <c r="F26" s="29"/>
      <c r="G26" s="29"/>
      <c r="H26" s="65"/>
    </row>
    <row r="27" spans="1:8">
      <c r="A27" s="72"/>
      <c r="B27" s="53"/>
      <c r="C27" s="35"/>
      <c r="D27" s="88"/>
      <c r="E27" s="79">
        <f t="shared" si="0"/>
        <v>0</v>
      </c>
      <c r="F27" s="29"/>
      <c r="G27" s="29"/>
      <c r="H27" s="65"/>
    </row>
    <row r="28" spans="1:8">
      <c r="A28" s="72"/>
      <c r="B28" s="53"/>
      <c r="C28" s="35"/>
      <c r="D28" s="88"/>
      <c r="E28" s="79">
        <f t="shared" si="0"/>
        <v>0</v>
      </c>
      <c r="F28" s="29"/>
      <c r="G28" s="29"/>
      <c r="H28" s="65"/>
    </row>
    <row r="29" spans="1:8">
      <c r="A29" s="72"/>
      <c r="B29" s="53"/>
      <c r="C29" s="35"/>
      <c r="D29" s="88"/>
      <c r="E29" s="79">
        <f t="shared" si="0"/>
        <v>0</v>
      </c>
      <c r="F29" s="29"/>
      <c r="G29" s="29"/>
      <c r="H29" s="65"/>
    </row>
    <row r="30" spans="1:8">
      <c r="A30" s="72"/>
      <c r="B30" s="53" t="s">
        <v>16</v>
      </c>
      <c r="C30" s="35">
        <v>3</v>
      </c>
      <c r="D30" s="88"/>
      <c r="E30" s="79">
        <v>2100</v>
      </c>
      <c r="F30" s="29"/>
      <c r="G30" s="29"/>
      <c r="H30" s="65"/>
    </row>
    <row r="31" spans="1:8">
      <c r="A31" s="72"/>
      <c r="B31" s="53" t="s">
        <v>17</v>
      </c>
      <c r="C31" s="35">
        <v>4</v>
      </c>
      <c r="D31" s="88"/>
      <c r="E31" s="79">
        <v>1200</v>
      </c>
      <c r="F31" s="29"/>
      <c r="G31" s="29"/>
      <c r="H31" s="29"/>
    </row>
    <row r="32" spans="1:8">
      <c r="A32" s="72"/>
      <c r="B32" s="53"/>
      <c r="C32" s="49"/>
      <c r="D32" s="31"/>
      <c r="E32" s="79"/>
      <c r="F32" s="91"/>
      <c r="G32" s="91"/>
      <c r="H32" s="29"/>
    </row>
    <row r="33" spans="1:8" ht="13" thickBot="1">
      <c r="A33" s="73"/>
      <c r="B33" s="56" t="s">
        <v>18</v>
      </c>
      <c r="C33" s="57"/>
      <c r="D33" s="58"/>
      <c r="E33" s="80">
        <f>SUM(E11:E32)</f>
        <v>24900</v>
      </c>
      <c r="F33" s="29"/>
      <c r="G33" s="29"/>
      <c r="H33" s="29"/>
    </row>
    <row r="34" spans="1:8" ht="13" thickTop="1">
      <c r="A34" s="73"/>
      <c r="B34" s="81" t="s">
        <v>19</v>
      </c>
      <c r="C34" s="49"/>
      <c r="D34" s="55"/>
      <c r="E34" s="82"/>
      <c r="F34" s="29"/>
      <c r="G34" s="29"/>
      <c r="H34" s="29"/>
    </row>
    <row r="35" spans="1:8">
      <c r="A35" s="72"/>
      <c r="B35" s="53" t="s">
        <v>20</v>
      </c>
      <c r="C35" s="35">
        <v>7</v>
      </c>
      <c r="D35" s="31">
        <v>6000</v>
      </c>
      <c r="E35" s="79">
        <v>42000</v>
      </c>
      <c r="F35" s="29"/>
      <c r="G35" s="29"/>
      <c r="H35" s="29"/>
    </row>
    <row r="36" spans="1:8">
      <c r="A36" s="72"/>
      <c r="B36" s="53" t="s">
        <v>21</v>
      </c>
      <c r="C36" s="35">
        <v>7</v>
      </c>
      <c r="D36" s="31">
        <v>6000</v>
      </c>
      <c r="E36" s="79">
        <v>42000</v>
      </c>
      <c r="F36" s="29"/>
      <c r="G36" s="29"/>
      <c r="H36" s="29"/>
    </row>
    <row r="37" spans="1:8">
      <c r="A37" s="72"/>
      <c r="B37" s="53" t="s">
        <v>22</v>
      </c>
      <c r="C37" s="35">
        <v>7</v>
      </c>
      <c r="D37" s="31">
        <v>6000</v>
      </c>
      <c r="E37" s="79">
        <v>42000</v>
      </c>
      <c r="F37" s="29"/>
      <c r="G37" s="29"/>
      <c r="H37" s="29"/>
    </row>
    <row r="38" spans="1:8">
      <c r="A38" s="72"/>
      <c r="B38" s="53" t="s">
        <v>23</v>
      </c>
      <c r="C38" s="35">
        <v>1</v>
      </c>
      <c r="D38" s="31">
        <v>18000</v>
      </c>
      <c r="E38" s="79">
        <v>18000</v>
      </c>
      <c r="F38" s="91"/>
      <c r="G38" s="29"/>
      <c r="H38" s="29"/>
    </row>
    <row r="39" spans="1:8">
      <c r="A39" s="72"/>
      <c r="B39" s="53" t="s">
        <v>24</v>
      </c>
      <c r="C39" s="35">
        <v>7</v>
      </c>
      <c r="D39" s="31">
        <v>1500</v>
      </c>
      <c r="E39" s="79">
        <v>10500</v>
      </c>
      <c r="F39" s="29"/>
      <c r="G39" s="29"/>
      <c r="H39" s="29"/>
    </row>
    <row r="40" spans="1:8">
      <c r="A40" s="72"/>
      <c r="B40" s="53" t="s">
        <v>25</v>
      </c>
      <c r="C40" s="35">
        <v>0</v>
      </c>
      <c r="D40" s="66">
        <v>0</v>
      </c>
      <c r="E40" s="79">
        <f t="shared" ref="E40" si="1">+D40*C40</f>
        <v>0</v>
      </c>
      <c r="F40" s="29"/>
      <c r="G40" s="29"/>
      <c r="H40" s="29"/>
    </row>
    <row r="41" spans="1:8">
      <c r="A41" s="72"/>
      <c r="B41" s="53" t="s">
        <v>26</v>
      </c>
      <c r="C41" s="35">
        <v>1</v>
      </c>
      <c r="D41" s="31">
        <v>25000</v>
      </c>
      <c r="E41" s="79">
        <v>25000</v>
      </c>
      <c r="F41" s="29"/>
      <c r="G41" s="29"/>
      <c r="H41" s="29"/>
    </row>
    <row r="42" spans="1:8">
      <c r="A42" s="72"/>
      <c r="B42" s="53" t="s">
        <v>27</v>
      </c>
      <c r="C42" s="35">
        <v>2</v>
      </c>
      <c r="D42" s="31">
        <v>7500</v>
      </c>
      <c r="E42" s="79">
        <v>15000</v>
      </c>
      <c r="F42" s="29"/>
      <c r="G42" s="29"/>
      <c r="H42" s="29"/>
    </row>
    <row r="43" spans="1:8">
      <c r="A43" s="72"/>
      <c r="B43" s="53"/>
      <c r="C43" s="35"/>
      <c r="D43" s="31"/>
      <c r="E43" s="79">
        <f t="shared" ref="E43" si="2">+D43*C43</f>
        <v>0</v>
      </c>
      <c r="F43" s="29"/>
      <c r="G43" s="29"/>
      <c r="H43" s="29"/>
    </row>
    <row r="44" spans="1:8">
      <c r="A44" s="72"/>
      <c r="B44" s="53" t="s">
        <v>28</v>
      </c>
      <c r="C44" s="35">
        <v>7</v>
      </c>
      <c r="D44" s="31">
        <v>7000</v>
      </c>
      <c r="E44" s="79">
        <v>49000</v>
      </c>
      <c r="F44" s="29"/>
      <c r="G44" s="29"/>
      <c r="H44" s="29"/>
    </row>
    <row r="45" spans="1:8">
      <c r="A45" s="72"/>
      <c r="B45" s="53" t="s">
        <v>29</v>
      </c>
      <c r="C45" s="35">
        <v>7</v>
      </c>
      <c r="D45" s="31">
        <v>7000</v>
      </c>
      <c r="E45" s="79">
        <v>49000</v>
      </c>
      <c r="F45" s="29"/>
      <c r="G45" s="29"/>
      <c r="H45" s="29"/>
    </row>
    <row r="46" spans="1:8">
      <c r="A46" s="72"/>
      <c r="B46" s="83" t="s">
        <v>30</v>
      </c>
      <c r="C46" s="49"/>
      <c r="D46" s="31"/>
      <c r="E46" s="79"/>
      <c r="F46" s="29"/>
      <c r="G46" s="29"/>
      <c r="H46" s="29"/>
    </row>
    <row r="47" spans="1:8">
      <c r="A47" s="72"/>
      <c r="B47" s="84" t="s">
        <v>31</v>
      </c>
      <c r="C47" s="50"/>
      <c r="D47" s="51"/>
      <c r="E47" s="85">
        <f>SUM(E35:E45)</f>
        <v>292500</v>
      </c>
      <c r="F47" s="29"/>
      <c r="G47" s="29"/>
      <c r="H47" s="29"/>
    </row>
    <row r="48" spans="1:8">
      <c r="A48" s="68"/>
      <c r="B48" s="53" t="s">
        <v>0</v>
      </c>
      <c r="C48" s="8"/>
      <c r="D48" s="9"/>
      <c r="E48" s="86"/>
      <c r="F48" s="29"/>
      <c r="G48" s="29"/>
      <c r="H48" s="29"/>
    </row>
    <row r="49" spans="1:5">
      <c r="A49" s="68"/>
      <c r="B49" s="53"/>
      <c r="C49" s="10" t="s">
        <v>0</v>
      </c>
      <c r="D49" s="11"/>
      <c r="E49" s="41"/>
    </row>
    <row r="50" spans="1:5" s="2" customFormat="1" ht="16" thickBot="1">
      <c r="A50" s="3"/>
      <c r="B50" s="59"/>
      <c r="C50" s="60"/>
      <c r="D50" s="61" t="s">
        <v>0</v>
      </c>
      <c r="E50" s="87"/>
    </row>
    <row r="51" spans="1:5" ht="13" thickTop="1">
      <c r="A51" s="68"/>
      <c r="B51" s="52"/>
      <c r="C51" s="12"/>
      <c r="D51" s="32"/>
      <c r="E51" s="42"/>
    </row>
    <row r="52" spans="1:5">
      <c r="A52" s="68"/>
      <c r="B52" s="52"/>
      <c r="C52" s="12"/>
      <c r="D52" s="32"/>
      <c r="E52" s="42"/>
    </row>
    <row r="53" spans="1:5" ht="22.5" customHeight="1">
      <c r="A53" s="68"/>
      <c r="B53" s="52"/>
      <c r="C53" s="13"/>
      <c r="D53" s="14"/>
      <c r="E53" s="43"/>
    </row>
    <row r="54" spans="1:5" ht="22.5" customHeight="1">
      <c r="A54" s="68"/>
      <c r="B54" s="52"/>
      <c r="C54" s="12"/>
      <c r="D54" s="16"/>
      <c r="E54" s="44"/>
    </row>
    <row r="55" spans="1:5">
      <c r="A55" s="68"/>
      <c r="B55" s="52"/>
      <c r="C55" s="17"/>
      <c r="D55" s="15"/>
      <c r="E55" s="45"/>
    </row>
    <row r="56" spans="1:5">
      <c r="A56" s="68"/>
      <c r="B56" s="52"/>
      <c r="C56" s="17"/>
      <c r="D56" s="15"/>
      <c r="E56" s="45"/>
    </row>
    <row r="57" spans="1:5" s="18" customFormat="1">
      <c r="A57" s="52"/>
      <c r="B57" s="52"/>
      <c r="C57" s="17"/>
      <c r="D57" s="15"/>
      <c r="E57" s="45"/>
    </row>
    <row r="58" spans="1:5" ht="13" thickBot="1">
      <c r="A58" s="54"/>
      <c r="B58" s="67"/>
      <c r="C58" s="33"/>
      <c r="D58" s="19"/>
      <c r="E58" s="46"/>
    </row>
    <row r="59" spans="1:5" s="2" customFormat="1" ht="15">
      <c r="B59" s="18"/>
      <c r="C59" s="20"/>
      <c r="E59" s="39"/>
    </row>
    <row r="60" spans="1:5" s="2" customFormat="1" ht="15">
      <c r="B60" s="18"/>
      <c r="C60" s="20"/>
      <c r="E60" s="39"/>
    </row>
    <row r="61" spans="1:5" s="2" customFormat="1" ht="15">
      <c r="B61" s="18"/>
      <c r="C61" s="20"/>
      <c r="E61" s="39"/>
    </row>
    <row r="62" spans="1:5" s="2" customFormat="1" ht="15">
      <c r="B62" s="18"/>
      <c r="C62" s="20"/>
      <c r="E62" s="39"/>
    </row>
    <row r="63" spans="1:5" s="2" customFormat="1" ht="15">
      <c r="B63" s="18"/>
      <c r="C63" s="20"/>
      <c r="E63" s="39"/>
    </row>
    <row r="64" spans="1:5" s="2" customFormat="1" ht="15">
      <c r="B64" s="18"/>
      <c r="C64" s="20"/>
      <c r="E64" s="39"/>
    </row>
    <row r="65" spans="2:5" s="2" customFormat="1" ht="15">
      <c r="B65" s="18"/>
      <c r="C65" s="20"/>
      <c r="E65" s="39"/>
    </row>
    <row r="66" spans="2:5" s="2" customFormat="1" ht="15">
      <c r="B66" s="18"/>
      <c r="C66" s="20"/>
      <c r="E66" s="39"/>
    </row>
    <row r="67" spans="2:5" s="2" customFormat="1" ht="15">
      <c r="B67" s="18"/>
      <c r="C67" s="20"/>
      <c r="E67" s="39"/>
    </row>
    <row r="68" spans="2:5" s="2" customFormat="1" ht="15">
      <c r="B68" s="18"/>
      <c r="C68" s="20"/>
      <c r="E68" s="39"/>
    </row>
    <row r="69" spans="2:5" s="2" customFormat="1" ht="15">
      <c r="C69" s="20"/>
      <c r="E69" s="39"/>
    </row>
  </sheetData>
  <phoneticPr fontId="3" type="noConversion"/>
  <pageMargins left="0.39" right="0.35" top="0.46" bottom="0.5" header="0.44" footer="0.33"/>
  <pageSetup paperSize="9" scale="70" orientation="landscape"/>
  <headerFooter alignWithMargins="0"/>
  <drawing r:id="rId1"/>
  <legacy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 enableFormatConditionsCalculation="0"/>
  <dimension ref="C1"/>
  <sheetViews>
    <sheetView workbookViewId="0">
      <selection activeCell="D24" sqref="D24"/>
    </sheetView>
  </sheetViews>
  <sheetFormatPr baseColWidth="10" defaultColWidth="11.5" defaultRowHeight="12" x14ac:dyDescent="0"/>
  <cols>
    <col min="3" max="3" width="11.5" style="64"/>
  </cols>
  <sheetData/>
  <phoneticPr fontId="3" type="noConversion"/>
  <pageMargins left="0.75" right="0.75" top="1" bottom="1" header="0.5" footer="0.5"/>
  <pageSetup paperSize="9"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 enableFormatConditionsCalculation="0"/>
  <dimension ref="A1"/>
  <sheetViews>
    <sheetView workbookViewId="0"/>
  </sheetViews>
  <sheetFormatPr baseColWidth="10" defaultColWidth="11.5" defaultRowHeight="12" x14ac:dyDescent="0"/>
  <sheetData/>
  <phoneticPr fontId="3" type="noConversion"/>
  <pageMargins left="0.75" right="0.75" top="1" bottom="1" header="0.5" footer="0.5"/>
  <pageSetup paperSize="9" orientation="portrait" copies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Ark1</vt:lpstr>
      <vt:lpstr>Ark2</vt:lpstr>
      <vt:lpstr>Ark3</vt:lpstr>
    </vt:vector>
  </TitlesOfParts>
  <Company>Uniteam AS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Arne Norsted</dc:creator>
  <cp:lastModifiedBy>Varvara Sinitsyna</cp:lastModifiedBy>
  <cp:lastPrinted>2018-03-12T10:00:37Z</cp:lastPrinted>
  <dcterms:created xsi:type="dcterms:W3CDTF">2004-03-04T08:26:36Z</dcterms:created>
  <dcterms:modified xsi:type="dcterms:W3CDTF">2018-03-15T05:12:14Z</dcterms:modified>
</cp:coreProperties>
</file>